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价总表" sheetId="1" r:id="rId1"/>
  </sheets>
  <definedNames>
    <definedName name="_xlnm.Print_Titles" localSheetId="0">'报价总表'!$1:$3</definedName>
    <definedName name="报价编号">#REF!</definedName>
    <definedName name="报价日期">#REF!</definedName>
    <definedName name="电话传真">#REF!</definedName>
    <definedName name="订货单位">#REF!</definedName>
    <definedName name="工程名称">#REF!</definedName>
    <definedName name="甲方联系人">#REF!</definedName>
  </definedNames>
  <calcPr fullCalcOnLoad="1" fullPrecision="0"/>
</workbook>
</file>

<file path=xl/sharedStrings.xml><?xml version="1.0" encoding="utf-8"?>
<sst xmlns="http://schemas.openxmlformats.org/spreadsheetml/2006/main" count="561" uniqueCount="78">
  <si>
    <t>低压柜清单报价汇总表</t>
  </si>
  <si>
    <t>项目名称：泰州体育公园</t>
  </si>
  <si>
    <t>金额单位：元</t>
  </si>
  <si>
    <t xml:space="preserve">序号    </t>
  </si>
  <si>
    <t>设备编号</t>
  </si>
  <si>
    <t>设备名称</t>
  </si>
  <si>
    <t>设备型号</t>
  </si>
  <si>
    <t>规格尺寸</t>
  </si>
  <si>
    <t>单位</t>
  </si>
  <si>
    <t>数量</t>
  </si>
  <si>
    <t>单价</t>
  </si>
  <si>
    <t>金额</t>
  </si>
  <si>
    <t>备注</t>
  </si>
  <si>
    <t>1#变电所</t>
  </si>
  <si>
    <t>1D1 2D1</t>
  </si>
  <si>
    <t>进线</t>
  </si>
  <si>
    <t>MNS</t>
  </si>
  <si>
    <t>1200*2200*1000</t>
  </si>
  <si>
    <t>台</t>
  </si>
  <si>
    <t>1#</t>
  </si>
  <si>
    <t>1D2 2D2</t>
  </si>
  <si>
    <t>补偿</t>
  </si>
  <si>
    <t>1000*2200*1000</t>
  </si>
  <si>
    <t>1D3 2D3</t>
  </si>
  <si>
    <t>1D4</t>
  </si>
  <si>
    <t>出线</t>
  </si>
  <si>
    <t>600*2200*1000</t>
  </si>
  <si>
    <t>1D5</t>
  </si>
  <si>
    <t>1D6</t>
  </si>
  <si>
    <t>1D7</t>
  </si>
  <si>
    <t>1D8</t>
  </si>
  <si>
    <t>1D9</t>
  </si>
  <si>
    <t>1D10</t>
  </si>
  <si>
    <t>切换柜</t>
  </si>
  <si>
    <t>2D10</t>
  </si>
  <si>
    <t>母联</t>
  </si>
  <si>
    <t>2D9</t>
  </si>
  <si>
    <t>2D8</t>
  </si>
  <si>
    <t>2D7</t>
  </si>
  <si>
    <t>2D4</t>
  </si>
  <si>
    <t>2D5</t>
  </si>
  <si>
    <t>2D6</t>
  </si>
  <si>
    <t>2#变电所</t>
  </si>
  <si>
    <t>2#</t>
  </si>
  <si>
    <t>3#变电所</t>
  </si>
  <si>
    <t>3#</t>
  </si>
  <si>
    <t>2D7 2D4</t>
  </si>
  <si>
    <t>4#变电所</t>
  </si>
  <si>
    <t>4#</t>
  </si>
  <si>
    <t>1D11</t>
  </si>
  <si>
    <t>1D12</t>
  </si>
  <si>
    <t>1D13</t>
  </si>
  <si>
    <t>1D14</t>
  </si>
  <si>
    <t>1D15</t>
  </si>
  <si>
    <t>1D16</t>
  </si>
  <si>
    <t>1D17</t>
  </si>
  <si>
    <t>1D18 2D18</t>
  </si>
  <si>
    <t>1D19</t>
  </si>
  <si>
    <t>2D19</t>
  </si>
  <si>
    <t>2D17</t>
  </si>
  <si>
    <t>2D16</t>
  </si>
  <si>
    <t>2D15</t>
  </si>
  <si>
    <t>2D14</t>
  </si>
  <si>
    <t>2D13</t>
  </si>
  <si>
    <t>2D12</t>
  </si>
  <si>
    <t>2D11</t>
  </si>
  <si>
    <t>5#变电所</t>
  </si>
  <si>
    <t>5#</t>
  </si>
  <si>
    <t>1D4 2D4</t>
  </si>
  <si>
    <t xml:space="preserve">报价合计： </t>
  </si>
  <si>
    <t>项目报价总合计</t>
  </si>
  <si>
    <t>报价说明：</t>
  </si>
  <si>
    <t>1.本产品质量保证合格，包检测、验收。本报价框架断路器、塑壳断路器采用  产品，多功能仪表选用   产品，综保选用  产品，智能电熔器选用    产品。</t>
  </si>
  <si>
    <t>2.此价格含税，包装及运输。</t>
  </si>
  <si>
    <t>3、具体内容及明细费用请详列于报价明细表——工程报价明细表；</t>
  </si>
  <si>
    <t>投标人：（盖章）</t>
  </si>
  <si>
    <t>法定代表人或授权代理人：      （签字）</t>
  </si>
  <si>
    <t>日      期：   年    月 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</si>
</sst>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.00_);[Red]\(0.00\)"/>
    <numFmt numFmtId="179" formatCode="[DBNum2]&quot;合计RMB&quot;\:[$-804]General&quot;元整&quot;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0"/>
      <color indexed="9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9"/>
      <name val="宋体"/>
      <family val="0"/>
    </font>
    <font>
      <sz val="12"/>
      <color indexed="9"/>
      <name val="宋体"/>
      <family val="0"/>
    </font>
    <font>
      <sz val="16"/>
      <name val="宋体"/>
      <family val="0"/>
    </font>
    <font>
      <sz val="16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33" borderId="0" xfId="31" applyFont="1" applyFill="1">
      <alignment/>
      <protection/>
    </xf>
    <xf numFmtId="0" fontId="4" fillId="33" borderId="0" xfId="31" applyFont="1" applyFill="1" applyAlignment="1">
      <alignment horizontal="center" vertical="center"/>
      <protection/>
    </xf>
    <xf numFmtId="0" fontId="5" fillId="33" borderId="0" xfId="31" applyFont="1" applyFill="1" applyAlignment="1">
      <alignment horizontal="center" vertical="center" shrinkToFit="1"/>
      <protection/>
    </xf>
    <xf numFmtId="0" fontId="6" fillId="33" borderId="0" xfId="31" applyFont="1" applyFill="1" applyAlignment="1">
      <alignment horizontal="center"/>
      <protection/>
    </xf>
    <xf numFmtId="0" fontId="7" fillId="33" borderId="0" xfId="31" applyFont="1" applyFill="1" applyAlignment="1">
      <alignment horizontal="center"/>
      <protection/>
    </xf>
    <xf numFmtId="176" fontId="2" fillId="33" borderId="0" xfId="31" applyNumberFormat="1" applyFill="1" applyAlignment="1">
      <alignment horizontal="center"/>
      <protection/>
    </xf>
    <xf numFmtId="49" fontId="2" fillId="33" borderId="0" xfId="31" applyNumberFormat="1" applyFill="1" applyAlignment="1">
      <alignment horizontal="center"/>
      <protection/>
    </xf>
    <xf numFmtId="0" fontId="2" fillId="33" borderId="0" xfId="31" applyFill="1" applyAlignment="1">
      <alignment horizontal="center"/>
      <protection/>
    </xf>
    <xf numFmtId="177" fontId="2" fillId="33" borderId="0" xfId="31" applyNumberFormat="1" applyFill="1" applyAlignment="1">
      <alignment horizontal="center"/>
      <protection/>
    </xf>
    <xf numFmtId="178" fontId="2" fillId="33" borderId="0" xfId="31" applyNumberFormat="1" applyFill="1" applyAlignment="1">
      <alignment horizontal="center"/>
      <protection/>
    </xf>
    <xf numFmtId="0" fontId="8" fillId="33" borderId="0" xfId="31" applyFont="1" applyFill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176" fontId="14" fillId="33" borderId="9" xfId="31" applyNumberFormat="1" applyFont="1" applyFill="1" applyBorder="1" applyAlignment="1" applyProtection="1">
      <alignment horizontal="center" vertical="center" wrapText="1"/>
      <protection/>
    </xf>
    <xf numFmtId="49" fontId="14" fillId="33" borderId="9" xfId="31" applyNumberFormat="1" applyFont="1" applyFill="1" applyBorder="1" applyAlignment="1" applyProtection="1">
      <alignment horizontal="center" vertical="center" wrapText="1"/>
      <protection/>
    </xf>
    <xf numFmtId="0" fontId="14" fillId="33" borderId="9" xfId="31" applyFont="1" applyFill="1" applyBorder="1" applyAlignment="1" applyProtection="1">
      <alignment horizontal="center" vertical="center" wrapText="1"/>
      <protection/>
    </xf>
    <xf numFmtId="177" fontId="14" fillId="33" borderId="9" xfId="31" applyNumberFormat="1" applyFont="1" applyFill="1" applyBorder="1" applyAlignment="1" applyProtection="1">
      <alignment horizontal="center" vertical="center" wrapText="1"/>
      <protection/>
    </xf>
    <xf numFmtId="178" fontId="14" fillId="33" borderId="9" xfId="31" applyNumberFormat="1" applyFont="1" applyFill="1" applyBorder="1" applyAlignment="1" applyProtection="1">
      <alignment horizontal="center" vertical="center" wrapText="1"/>
      <protection/>
    </xf>
    <xf numFmtId="49" fontId="14" fillId="0" borderId="9" xfId="31" applyNumberFormat="1" applyFont="1" applyFill="1" applyBorder="1" applyAlignment="1" applyProtection="1">
      <alignment horizontal="center" vertical="center" wrapText="1"/>
      <protection/>
    </xf>
    <xf numFmtId="0" fontId="14" fillId="0" borderId="9" xfId="31" applyFont="1" applyFill="1" applyBorder="1" applyAlignment="1" applyProtection="1">
      <alignment horizontal="center" vertical="center" wrapText="1"/>
      <protection/>
    </xf>
    <xf numFmtId="177" fontId="14" fillId="0" borderId="9" xfId="31" applyNumberFormat="1" applyFont="1" applyFill="1" applyBorder="1" applyAlignment="1" applyProtection="1">
      <alignment horizontal="center" vertical="center" wrapText="1"/>
      <protection/>
    </xf>
    <xf numFmtId="178" fontId="14" fillId="0" borderId="9" xfId="31" applyNumberFormat="1" applyFont="1" applyFill="1" applyBorder="1" applyAlignment="1" applyProtection="1">
      <alignment horizontal="center" vertical="center" wrapText="1"/>
      <protection/>
    </xf>
    <xf numFmtId="176" fontId="5" fillId="0" borderId="9" xfId="65" applyNumberFormat="1" applyFont="1" applyFill="1" applyBorder="1" applyAlignment="1" applyProtection="1">
      <alignment horizontal="center" vertical="center" shrinkToFit="1"/>
      <protection/>
    </xf>
    <xf numFmtId="49" fontId="5" fillId="0" borderId="9" xfId="31" applyNumberFormat="1" applyFont="1" applyFill="1" applyBorder="1" applyAlignment="1" applyProtection="1">
      <alignment horizontal="center" vertical="center" shrinkToFit="1"/>
      <protection locked="0"/>
    </xf>
    <xf numFmtId="0" fontId="5" fillId="0" borderId="9" xfId="65" applyFont="1" applyFill="1" applyBorder="1" applyAlignment="1" applyProtection="1">
      <alignment horizontal="center" vertical="center" shrinkToFit="1"/>
      <protection locked="0"/>
    </xf>
    <xf numFmtId="178" fontId="15" fillId="0" borderId="9" xfId="65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NumberFormat="1" applyFont="1" applyFill="1" applyBorder="1" applyAlignment="1">
      <alignment/>
    </xf>
    <xf numFmtId="5" fontId="13" fillId="0" borderId="0" xfId="0" applyNumberFormat="1" applyFont="1" applyFill="1" applyBorder="1" applyAlignment="1">
      <alignment/>
    </xf>
    <xf numFmtId="176" fontId="8" fillId="0" borderId="9" xfId="65" applyNumberFormat="1" applyFont="1" applyFill="1" applyBorder="1" applyAlignment="1" applyProtection="1">
      <alignment horizontal="center" vertical="center" shrinkToFit="1"/>
      <protection/>
    </xf>
    <xf numFmtId="179" fontId="15" fillId="33" borderId="9" xfId="31" applyNumberFormat="1" applyFont="1" applyFill="1" applyBorder="1" applyAlignment="1" applyProtection="1">
      <alignment horizontal="left" vertical="center" shrinkToFit="1"/>
      <protection locked="0"/>
    </xf>
    <xf numFmtId="0" fontId="5" fillId="0" borderId="9" xfId="65" applyFont="1" applyFill="1" applyBorder="1" applyAlignment="1" applyProtection="1">
      <alignment horizontal="center" vertical="center" shrinkToFit="1"/>
      <protection locked="0"/>
    </xf>
    <xf numFmtId="178" fontId="11" fillId="0" borderId="9" xfId="64" applyNumberFormat="1" applyFont="1" applyBorder="1" applyAlignment="1" applyProtection="1">
      <alignment horizontal="right" vertical="center" shrinkToFit="1"/>
      <protection locked="0"/>
    </xf>
    <xf numFmtId="49" fontId="17" fillId="33" borderId="0" xfId="31" applyNumberFormat="1" applyFont="1" applyFill="1" applyBorder="1" applyAlignment="1">
      <alignment horizontal="center" vertical="center" wrapText="1"/>
      <protection/>
    </xf>
    <xf numFmtId="0" fontId="17" fillId="33" borderId="0" xfId="31" applyFont="1" applyFill="1" applyBorder="1" applyAlignment="1" applyProtection="1">
      <alignment horizontal="left" vertical="center" wrapText="1"/>
      <protection locked="0"/>
    </xf>
    <xf numFmtId="49" fontId="16" fillId="33" borderId="0" xfId="31" applyNumberFormat="1" applyFont="1" applyFill="1" applyBorder="1" applyAlignment="1" applyProtection="1">
      <alignment horizontal="left"/>
      <protection locked="0"/>
    </xf>
    <xf numFmtId="49" fontId="16" fillId="33" borderId="0" xfId="31" applyNumberFormat="1" applyFont="1" applyFill="1" applyBorder="1" applyAlignment="1" applyProtection="1">
      <alignment horizontal="left" vertical="center" wrapText="1"/>
      <protection locked="0"/>
    </xf>
    <xf numFmtId="49" fontId="16" fillId="33" borderId="0" xfId="31" applyNumberFormat="1" applyFont="1" applyFill="1" applyBorder="1" applyAlignment="1" applyProtection="1">
      <alignment horizontal="left" vertical="center"/>
      <protection locked="0"/>
    </xf>
    <xf numFmtId="176" fontId="16" fillId="33" borderId="0" xfId="31" applyNumberFormat="1" applyFont="1" applyFill="1" applyAlignment="1">
      <alignment horizontal="left"/>
      <protection/>
    </xf>
    <xf numFmtId="49" fontId="16" fillId="33" borderId="0" xfId="31" applyNumberFormat="1" applyFont="1" applyFill="1" applyAlignment="1" applyProtection="1">
      <alignment horizontal="left"/>
      <protection locked="0"/>
    </xf>
    <xf numFmtId="0" fontId="16" fillId="33" borderId="0" xfId="31" applyFont="1" applyFill="1" applyAlignment="1" applyProtection="1">
      <alignment horizontal="center"/>
      <protection locked="0"/>
    </xf>
    <xf numFmtId="0" fontId="55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2" fillId="33" borderId="0" xfId="31" applyNumberFormat="1" applyFont="1" applyFill="1" applyAlignment="1">
      <alignment horizontal="center"/>
      <protection/>
    </xf>
    <xf numFmtId="49" fontId="2" fillId="33" borderId="0" xfId="31" applyNumberFormat="1" applyFont="1" applyFill="1" applyAlignment="1" applyProtection="1">
      <alignment horizontal="center"/>
      <protection locked="0"/>
    </xf>
    <xf numFmtId="0" fontId="2" fillId="33" borderId="0" xfId="31" applyFont="1" applyFill="1" applyAlignment="1" applyProtection="1">
      <alignment horizontal="center"/>
      <protection locked="0"/>
    </xf>
    <xf numFmtId="0" fontId="55" fillId="0" borderId="0" xfId="0" applyFont="1" applyFill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总表1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weebs" xfId="65"/>
    <cellStyle name="常规_明细表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05"/>
  <sheetViews>
    <sheetView showGridLines="0" tabSelected="1" zoomScaleSheetLayoutView="100" workbookViewId="0" topLeftCell="A1">
      <pane xSplit="10" ySplit="2" topLeftCell="K77" activePane="bottomRight" state="frozen"/>
      <selection pane="bottomRight" activeCell="M96" sqref="M96"/>
    </sheetView>
  </sheetViews>
  <sheetFormatPr defaultColWidth="9.00390625" defaultRowHeight="15"/>
  <cols>
    <col min="1" max="1" width="7.00390625" style="7" customWidth="1"/>
    <col min="2" max="2" width="14.140625" style="8" customWidth="1"/>
    <col min="3" max="3" width="8.421875" style="9" customWidth="1"/>
    <col min="4" max="4" width="7.57421875" style="9" customWidth="1"/>
    <col min="5" max="5" width="14.57421875" style="9" hidden="1" customWidth="1"/>
    <col min="6" max="6" width="5.28125" style="9" customWidth="1"/>
    <col min="7" max="7" width="6.28125" style="10" customWidth="1"/>
    <col min="8" max="8" width="13.421875" style="11" customWidth="1"/>
    <col min="9" max="9" width="14.421875" style="11" customWidth="1"/>
    <col min="10" max="10" width="7.421875" style="9" customWidth="1"/>
    <col min="11" max="50" width="9.00390625" style="12" customWidth="1"/>
    <col min="52" max="16384" width="9.00390625" style="12" customWidth="1"/>
  </cols>
  <sheetData>
    <row r="1" spans="1:10" s="1" customFormat="1" ht="21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50" s="2" customFormat="1" ht="21.75" customHeight="1">
      <c r="A2" s="15" t="s">
        <v>1</v>
      </c>
      <c r="B2" s="16"/>
      <c r="C2" s="16"/>
      <c r="D2" s="17"/>
      <c r="E2" s="17"/>
      <c r="F2" s="17"/>
      <c r="G2" s="17"/>
      <c r="H2" s="17"/>
      <c r="I2" s="31" t="s">
        <v>2</v>
      </c>
      <c r="J2" s="3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10" s="3" customFormat="1" ht="27.75" customHeight="1">
      <c r="A3" s="18" t="s">
        <v>3</v>
      </c>
      <c r="B3" s="19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1" t="s">
        <v>9</v>
      </c>
      <c r="H3" s="22" t="s">
        <v>10</v>
      </c>
      <c r="I3" s="22" t="s">
        <v>11</v>
      </c>
      <c r="J3" s="20" t="s">
        <v>12</v>
      </c>
    </row>
    <row r="4" spans="1:10" s="3" customFormat="1" ht="18.75" customHeight="1">
      <c r="A4" s="18"/>
      <c r="B4" s="23" t="s">
        <v>13</v>
      </c>
      <c r="C4" s="24"/>
      <c r="D4" s="24"/>
      <c r="E4" s="24"/>
      <c r="F4" s="24"/>
      <c r="G4" s="25"/>
      <c r="H4" s="26"/>
      <c r="I4" s="26"/>
      <c r="J4" s="24"/>
    </row>
    <row r="5" spans="1:10" s="4" customFormat="1" ht="18.75" customHeight="1">
      <c r="A5" s="27">
        <v>1</v>
      </c>
      <c r="B5" s="28" t="s">
        <v>14</v>
      </c>
      <c r="C5" s="29" t="s">
        <v>15</v>
      </c>
      <c r="D5" s="29" t="s">
        <v>16</v>
      </c>
      <c r="E5" s="29" t="s">
        <v>17</v>
      </c>
      <c r="F5" s="29" t="s">
        <v>18</v>
      </c>
      <c r="G5" s="29">
        <v>2</v>
      </c>
      <c r="H5" s="30"/>
      <c r="I5" s="30">
        <f aca="true" t="shared" si="0" ref="I5:I21">G5*H5</f>
        <v>0</v>
      </c>
      <c r="J5" s="29" t="s">
        <v>19</v>
      </c>
    </row>
    <row r="6" spans="1:10" s="4" customFormat="1" ht="18.75" customHeight="1">
      <c r="A6" s="27">
        <v>2</v>
      </c>
      <c r="B6" s="28" t="s">
        <v>20</v>
      </c>
      <c r="C6" s="29" t="s">
        <v>21</v>
      </c>
      <c r="D6" s="29" t="s">
        <v>16</v>
      </c>
      <c r="E6" s="29" t="s">
        <v>22</v>
      </c>
      <c r="F6" s="29" t="s">
        <v>18</v>
      </c>
      <c r="G6" s="29">
        <v>2</v>
      </c>
      <c r="H6" s="30"/>
      <c r="I6" s="30">
        <f t="shared" si="0"/>
        <v>0</v>
      </c>
      <c r="J6" s="29" t="s">
        <v>19</v>
      </c>
    </row>
    <row r="7" spans="1:10" s="4" customFormat="1" ht="18.75" customHeight="1">
      <c r="A7" s="27">
        <v>3</v>
      </c>
      <c r="B7" s="28" t="s">
        <v>23</v>
      </c>
      <c r="C7" s="29" t="s">
        <v>21</v>
      </c>
      <c r="D7" s="29" t="s">
        <v>16</v>
      </c>
      <c r="E7" s="29" t="s">
        <v>22</v>
      </c>
      <c r="F7" s="29" t="s">
        <v>18</v>
      </c>
      <c r="G7" s="29">
        <v>2</v>
      </c>
      <c r="H7" s="30"/>
      <c r="I7" s="30">
        <f t="shared" si="0"/>
        <v>0</v>
      </c>
      <c r="J7" s="29" t="s">
        <v>19</v>
      </c>
    </row>
    <row r="8" spans="1:10" s="4" customFormat="1" ht="18.75" customHeight="1">
      <c r="A8" s="27">
        <v>4</v>
      </c>
      <c r="B8" s="28" t="s">
        <v>24</v>
      </c>
      <c r="C8" s="29" t="s">
        <v>25</v>
      </c>
      <c r="D8" s="29" t="s">
        <v>16</v>
      </c>
      <c r="E8" s="29" t="s">
        <v>26</v>
      </c>
      <c r="F8" s="29" t="s">
        <v>18</v>
      </c>
      <c r="G8" s="29">
        <v>1</v>
      </c>
      <c r="H8" s="30"/>
      <c r="I8" s="30">
        <f t="shared" si="0"/>
        <v>0</v>
      </c>
      <c r="J8" s="29" t="s">
        <v>19</v>
      </c>
    </row>
    <row r="9" spans="1:10" s="4" customFormat="1" ht="18.75" customHeight="1">
      <c r="A9" s="27">
        <v>5</v>
      </c>
      <c r="B9" s="28" t="s">
        <v>27</v>
      </c>
      <c r="C9" s="29" t="s">
        <v>25</v>
      </c>
      <c r="D9" s="29" t="s">
        <v>16</v>
      </c>
      <c r="E9" s="29" t="s">
        <v>26</v>
      </c>
      <c r="F9" s="29" t="s">
        <v>18</v>
      </c>
      <c r="G9" s="29">
        <v>1</v>
      </c>
      <c r="H9" s="30"/>
      <c r="I9" s="30">
        <f t="shared" si="0"/>
        <v>0</v>
      </c>
      <c r="J9" s="29" t="s">
        <v>19</v>
      </c>
    </row>
    <row r="10" spans="1:10" s="4" customFormat="1" ht="18.75" customHeight="1">
      <c r="A10" s="27">
        <v>6</v>
      </c>
      <c r="B10" s="28" t="s">
        <v>28</v>
      </c>
      <c r="C10" s="29" t="s">
        <v>25</v>
      </c>
      <c r="D10" s="29" t="s">
        <v>16</v>
      </c>
      <c r="E10" s="29" t="s">
        <v>26</v>
      </c>
      <c r="F10" s="29" t="s">
        <v>18</v>
      </c>
      <c r="G10" s="29">
        <v>1</v>
      </c>
      <c r="H10" s="30"/>
      <c r="I10" s="30">
        <f t="shared" si="0"/>
        <v>0</v>
      </c>
      <c r="J10" s="29" t="s">
        <v>19</v>
      </c>
    </row>
    <row r="11" spans="1:10" s="4" customFormat="1" ht="18.75" customHeight="1">
      <c r="A11" s="27">
        <v>7</v>
      </c>
      <c r="B11" s="28" t="s">
        <v>29</v>
      </c>
      <c r="C11" s="29" t="s">
        <v>25</v>
      </c>
      <c r="D11" s="29" t="s">
        <v>16</v>
      </c>
      <c r="E11" s="29" t="s">
        <v>26</v>
      </c>
      <c r="F11" s="29" t="s">
        <v>18</v>
      </c>
      <c r="G11" s="29">
        <v>1</v>
      </c>
      <c r="H11" s="30"/>
      <c r="I11" s="30">
        <f t="shared" si="0"/>
        <v>0</v>
      </c>
      <c r="J11" s="29" t="s">
        <v>19</v>
      </c>
    </row>
    <row r="12" spans="1:10" s="4" customFormat="1" ht="18.75" customHeight="1">
      <c r="A12" s="27">
        <v>8</v>
      </c>
      <c r="B12" s="28" t="s">
        <v>30</v>
      </c>
      <c r="C12" s="29" t="s">
        <v>25</v>
      </c>
      <c r="D12" s="29" t="s">
        <v>16</v>
      </c>
      <c r="E12" s="29" t="s">
        <v>26</v>
      </c>
      <c r="F12" s="29" t="s">
        <v>18</v>
      </c>
      <c r="G12" s="29">
        <v>1</v>
      </c>
      <c r="H12" s="30"/>
      <c r="I12" s="30">
        <f t="shared" si="0"/>
        <v>0</v>
      </c>
      <c r="J12" s="29" t="s">
        <v>19</v>
      </c>
    </row>
    <row r="13" spans="1:10" s="4" customFormat="1" ht="18.75" customHeight="1">
      <c r="A13" s="27">
        <v>9</v>
      </c>
      <c r="B13" s="28" t="s">
        <v>31</v>
      </c>
      <c r="C13" s="29" t="s">
        <v>25</v>
      </c>
      <c r="D13" s="29" t="s">
        <v>16</v>
      </c>
      <c r="E13" s="29" t="s">
        <v>26</v>
      </c>
      <c r="F13" s="29" t="s">
        <v>18</v>
      </c>
      <c r="G13" s="29">
        <v>1</v>
      </c>
      <c r="H13" s="30"/>
      <c r="I13" s="30">
        <f t="shared" si="0"/>
        <v>0</v>
      </c>
      <c r="J13" s="29" t="s">
        <v>19</v>
      </c>
    </row>
    <row r="14" spans="1:10" s="4" customFormat="1" ht="18.75" customHeight="1">
      <c r="A14" s="27">
        <v>10</v>
      </c>
      <c r="B14" s="28" t="s">
        <v>32</v>
      </c>
      <c r="C14" s="29" t="s">
        <v>33</v>
      </c>
      <c r="D14" s="29" t="s">
        <v>16</v>
      </c>
      <c r="E14" s="29" t="s">
        <v>22</v>
      </c>
      <c r="F14" s="29" t="s">
        <v>18</v>
      </c>
      <c r="G14" s="29">
        <v>1</v>
      </c>
      <c r="H14" s="30"/>
      <c r="I14" s="30">
        <f t="shared" si="0"/>
        <v>0</v>
      </c>
      <c r="J14" s="29" t="s">
        <v>19</v>
      </c>
    </row>
    <row r="15" spans="1:10" s="4" customFormat="1" ht="18.75" customHeight="1">
      <c r="A15" s="27">
        <v>11</v>
      </c>
      <c r="B15" s="28" t="s">
        <v>34</v>
      </c>
      <c r="C15" s="29" t="s">
        <v>35</v>
      </c>
      <c r="D15" s="29" t="s">
        <v>16</v>
      </c>
      <c r="E15" s="29" t="s">
        <v>22</v>
      </c>
      <c r="F15" s="29" t="s">
        <v>18</v>
      </c>
      <c r="G15" s="29">
        <v>1</v>
      </c>
      <c r="H15" s="30"/>
      <c r="I15" s="30">
        <f t="shared" si="0"/>
        <v>0</v>
      </c>
      <c r="J15" s="29" t="s">
        <v>19</v>
      </c>
    </row>
    <row r="16" spans="1:10" s="4" customFormat="1" ht="18.75" customHeight="1">
      <c r="A16" s="27">
        <v>12</v>
      </c>
      <c r="B16" s="28" t="s">
        <v>36</v>
      </c>
      <c r="C16" s="29" t="s">
        <v>33</v>
      </c>
      <c r="D16" s="29" t="s">
        <v>16</v>
      </c>
      <c r="E16" s="29" t="s">
        <v>22</v>
      </c>
      <c r="F16" s="29" t="s">
        <v>18</v>
      </c>
      <c r="G16" s="29">
        <v>1</v>
      </c>
      <c r="H16" s="30"/>
      <c r="I16" s="30">
        <f t="shared" si="0"/>
        <v>0</v>
      </c>
      <c r="J16" s="29" t="s">
        <v>19</v>
      </c>
    </row>
    <row r="17" spans="1:10" s="4" customFormat="1" ht="18.75" customHeight="1">
      <c r="A17" s="27">
        <v>13</v>
      </c>
      <c r="B17" s="28" t="s">
        <v>37</v>
      </c>
      <c r="C17" s="29" t="s">
        <v>25</v>
      </c>
      <c r="D17" s="29" t="s">
        <v>16</v>
      </c>
      <c r="E17" s="29" t="s">
        <v>26</v>
      </c>
      <c r="F17" s="29" t="s">
        <v>18</v>
      </c>
      <c r="G17" s="29">
        <v>1</v>
      </c>
      <c r="H17" s="30"/>
      <c r="I17" s="30">
        <f t="shared" si="0"/>
        <v>0</v>
      </c>
      <c r="J17" s="29" t="s">
        <v>19</v>
      </c>
    </row>
    <row r="18" spans="1:10" s="4" customFormat="1" ht="18.75" customHeight="1">
      <c r="A18" s="27">
        <v>14</v>
      </c>
      <c r="B18" s="28" t="s">
        <v>38</v>
      </c>
      <c r="C18" s="29" t="s">
        <v>25</v>
      </c>
      <c r="D18" s="29" t="s">
        <v>16</v>
      </c>
      <c r="E18" s="29" t="s">
        <v>26</v>
      </c>
      <c r="F18" s="29" t="s">
        <v>18</v>
      </c>
      <c r="G18" s="29">
        <v>1</v>
      </c>
      <c r="H18" s="30"/>
      <c r="I18" s="30">
        <f t="shared" si="0"/>
        <v>0</v>
      </c>
      <c r="J18" s="29" t="s">
        <v>19</v>
      </c>
    </row>
    <row r="19" spans="1:10" s="4" customFormat="1" ht="18.75" customHeight="1">
      <c r="A19" s="27">
        <v>15</v>
      </c>
      <c r="B19" s="28" t="s">
        <v>39</v>
      </c>
      <c r="C19" s="29" t="s">
        <v>25</v>
      </c>
      <c r="D19" s="29" t="s">
        <v>16</v>
      </c>
      <c r="E19" s="29" t="s">
        <v>26</v>
      </c>
      <c r="F19" s="29" t="s">
        <v>18</v>
      </c>
      <c r="G19" s="29">
        <v>1</v>
      </c>
      <c r="H19" s="30"/>
      <c r="I19" s="30">
        <f t="shared" si="0"/>
        <v>0</v>
      </c>
      <c r="J19" s="29" t="s">
        <v>19</v>
      </c>
    </row>
    <row r="20" spans="1:10" s="4" customFormat="1" ht="18.75" customHeight="1">
      <c r="A20" s="27">
        <v>16</v>
      </c>
      <c r="B20" s="28" t="s">
        <v>40</v>
      </c>
      <c r="C20" s="29" t="s">
        <v>25</v>
      </c>
      <c r="D20" s="29" t="s">
        <v>16</v>
      </c>
      <c r="E20" s="29" t="s">
        <v>26</v>
      </c>
      <c r="F20" s="29" t="s">
        <v>18</v>
      </c>
      <c r="G20" s="29">
        <v>1</v>
      </c>
      <c r="H20" s="30"/>
      <c r="I20" s="30">
        <f t="shared" si="0"/>
        <v>0</v>
      </c>
      <c r="J20" s="29" t="s">
        <v>19</v>
      </c>
    </row>
    <row r="21" spans="1:10" s="4" customFormat="1" ht="18.75" customHeight="1">
      <c r="A21" s="27">
        <v>17</v>
      </c>
      <c r="B21" s="28" t="s">
        <v>41</v>
      </c>
      <c r="C21" s="29" t="s">
        <v>25</v>
      </c>
      <c r="D21" s="29" t="s">
        <v>16</v>
      </c>
      <c r="E21" s="29" t="s">
        <v>26</v>
      </c>
      <c r="F21" s="29" t="s">
        <v>18</v>
      </c>
      <c r="G21" s="29">
        <v>1</v>
      </c>
      <c r="H21" s="30"/>
      <c r="I21" s="30">
        <f t="shared" si="0"/>
        <v>0</v>
      </c>
      <c r="J21" s="29" t="s">
        <v>19</v>
      </c>
    </row>
    <row r="22" spans="1:10" s="3" customFormat="1" ht="18.75" customHeight="1">
      <c r="A22" s="18"/>
      <c r="B22" s="23" t="s">
        <v>42</v>
      </c>
      <c r="C22" s="24"/>
      <c r="D22" s="24"/>
      <c r="E22" s="24"/>
      <c r="F22" s="24"/>
      <c r="G22" s="25"/>
      <c r="H22" s="26"/>
      <c r="I22" s="26"/>
      <c r="J22" s="24"/>
    </row>
    <row r="23" spans="1:10" s="4" customFormat="1" ht="18.75" customHeight="1">
      <c r="A23" s="27">
        <v>18</v>
      </c>
      <c r="B23" s="28" t="s">
        <v>14</v>
      </c>
      <c r="C23" s="29" t="s">
        <v>15</v>
      </c>
      <c r="D23" s="29" t="s">
        <v>16</v>
      </c>
      <c r="E23" s="29" t="s">
        <v>17</v>
      </c>
      <c r="F23" s="29" t="s">
        <v>18</v>
      </c>
      <c r="G23" s="29">
        <v>2</v>
      </c>
      <c r="H23" s="30"/>
      <c r="I23" s="30">
        <f aca="true" t="shared" si="1" ref="I23:I39">G23*H23</f>
        <v>0</v>
      </c>
      <c r="J23" s="29" t="s">
        <v>43</v>
      </c>
    </row>
    <row r="24" spans="1:10" s="4" customFormat="1" ht="18.75" customHeight="1">
      <c r="A24" s="27">
        <v>19</v>
      </c>
      <c r="B24" s="28" t="s">
        <v>20</v>
      </c>
      <c r="C24" s="29" t="s">
        <v>21</v>
      </c>
      <c r="D24" s="29" t="s">
        <v>16</v>
      </c>
      <c r="E24" s="29" t="s">
        <v>22</v>
      </c>
      <c r="F24" s="29" t="s">
        <v>18</v>
      </c>
      <c r="G24" s="29">
        <v>2</v>
      </c>
      <c r="H24" s="30"/>
      <c r="I24" s="30">
        <f t="shared" si="1"/>
        <v>0</v>
      </c>
      <c r="J24" s="29" t="s">
        <v>43</v>
      </c>
    </row>
    <row r="25" spans="1:10" s="4" customFormat="1" ht="18.75" customHeight="1">
      <c r="A25" s="27">
        <v>20</v>
      </c>
      <c r="B25" s="28" t="s">
        <v>23</v>
      </c>
      <c r="C25" s="29" t="s">
        <v>21</v>
      </c>
      <c r="D25" s="29" t="s">
        <v>16</v>
      </c>
      <c r="E25" s="29" t="s">
        <v>22</v>
      </c>
      <c r="F25" s="29" t="s">
        <v>18</v>
      </c>
      <c r="G25" s="29">
        <v>2</v>
      </c>
      <c r="H25" s="30"/>
      <c r="I25" s="30">
        <f t="shared" si="1"/>
        <v>0</v>
      </c>
      <c r="J25" s="29" t="s">
        <v>43</v>
      </c>
    </row>
    <row r="26" spans="1:10" s="4" customFormat="1" ht="18.75" customHeight="1">
      <c r="A26" s="27">
        <v>21</v>
      </c>
      <c r="B26" s="28" t="s">
        <v>24</v>
      </c>
      <c r="C26" s="29" t="s">
        <v>25</v>
      </c>
      <c r="D26" s="29" t="s">
        <v>16</v>
      </c>
      <c r="E26" s="29" t="s">
        <v>26</v>
      </c>
      <c r="F26" s="29" t="s">
        <v>18</v>
      </c>
      <c r="G26" s="29">
        <v>1</v>
      </c>
      <c r="H26" s="30"/>
      <c r="I26" s="30">
        <f t="shared" si="1"/>
        <v>0</v>
      </c>
      <c r="J26" s="29" t="s">
        <v>43</v>
      </c>
    </row>
    <row r="27" spans="1:10" s="4" customFormat="1" ht="18.75" customHeight="1">
      <c r="A27" s="27">
        <v>22</v>
      </c>
      <c r="B27" s="28" t="s">
        <v>27</v>
      </c>
      <c r="C27" s="29" t="s">
        <v>25</v>
      </c>
      <c r="D27" s="29" t="s">
        <v>16</v>
      </c>
      <c r="E27" s="29" t="s">
        <v>26</v>
      </c>
      <c r="F27" s="29" t="s">
        <v>18</v>
      </c>
      <c r="G27" s="29">
        <v>1</v>
      </c>
      <c r="H27" s="30"/>
      <c r="I27" s="30">
        <f t="shared" si="1"/>
        <v>0</v>
      </c>
      <c r="J27" s="29" t="s">
        <v>43</v>
      </c>
    </row>
    <row r="28" spans="1:10" s="4" customFormat="1" ht="18.75" customHeight="1">
      <c r="A28" s="27">
        <v>23</v>
      </c>
      <c r="B28" s="28" t="s">
        <v>28</v>
      </c>
      <c r="C28" s="29" t="s">
        <v>25</v>
      </c>
      <c r="D28" s="29" t="s">
        <v>16</v>
      </c>
      <c r="E28" s="29" t="s">
        <v>26</v>
      </c>
      <c r="F28" s="29" t="s">
        <v>18</v>
      </c>
      <c r="G28" s="29">
        <v>1</v>
      </c>
      <c r="H28" s="30"/>
      <c r="I28" s="30">
        <f t="shared" si="1"/>
        <v>0</v>
      </c>
      <c r="J28" s="29" t="s">
        <v>43</v>
      </c>
    </row>
    <row r="29" spans="1:10" s="4" customFormat="1" ht="18.75" customHeight="1">
      <c r="A29" s="27">
        <v>24</v>
      </c>
      <c r="B29" s="28" t="s">
        <v>29</v>
      </c>
      <c r="C29" s="29" t="s">
        <v>25</v>
      </c>
      <c r="D29" s="29" t="s">
        <v>16</v>
      </c>
      <c r="E29" s="29" t="s">
        <v>26</v>
      </c>
      <c r="F29" s="29" t="s">
        <v>18</v>
      </c>
      <c r="G29" s="29">
        <v>1</v>
      </c>
      <c r="H29" s="30"/>
      <c r="I29" s="30">
        <f t="shared" si="1"/>
        <v>0</v>
      </c>
      <c r="J29" s="29" t="s">
        <v>43</v>
      </c>
    </row>
    <row r="30" spans="1:10" s="4" customFormat="1" ht="18.75" customHeight="1">
      <c r="A30" s="27">
        <v>25</v>
      </c>
      <c r="B30" s="28" t="s">
        <v>30</v>
      </c>
      <c r="C30" s="29" t="s">
        <v>25</v>
      </c>
      <c r="D30" s="29" t="s">
        <v>16</v>
      </c>
      <c r="E30" s="29" t="s">
        <v>26</v>
      </c>
      <c r="F30" s="29" t="s">
        <v>18</v>
      </c>
      <c r="G30" s="29">
        <v>1</v>
      </c>
      <c r="H30" s="30"/>
      <c r="I30" s="30">
        <f t="shared" si="1"/>
        <v>0</v>
      </c>
      <c r="J30" s="29" t="s">
        <v>43</v>
      </c>
    </row>
    <row r="31" spans="1:10" s="4" customFormat="1" ht="18.75" customHeight="1">
      <c r="A31" s="27">
        <v>26</v>
      </c>
      <c r="B31" s="28" t="s">
        <v>31</v>
      </c>
      <c r="C31" s="29" t="s">
        <v>25</v>
      </c>
      <c r="D31" s="29" t="s">
        <v>16</v>
      </c>
      <c r="E31" s="29" t="s">
        <v>26</v>
      </c>
      <c r="F31" s="29" t="s">
        <v>18</v>
      </c>
      <c r="G31" s="29">
        <v>1</v>
      </c>
      <c r="H31" s="30"/>
      <c r="I31" s="30">
        <f t="shared" si="1"/>
        <v>0</v>
      </c>
      <c r="J31" s="29" t="s">
        <v>43</v>
      </c>
    </row>
    <row r="32" spans="1:10" s="4" customFormat="1" ht="18.75" customHeight="1">
      <c r="A32" s="27">
        <v>27</v>
      </c>
      <c r="B32" s="28" t="s">
        <v>32</v>
      </c>
      <c r="C32" s="29" t="s">
        <v>33</v>
      </c>
      <c r="D32" s="29" t="s">
        <v>16</v>
      </c>
      <c r="E32" s="29" t="s">
        <v>22</v>
      </c>
      <c r="F32" s="29" t="s">
        <v>18</v>
      </c>
      <c r="G32" s="29">
        <v>1</v>
      </c>
      <c r="H32" s="30"/>
      <c r="I32" s="30">
        <f t="shared" si="1"/>
        <v>0</v>
      </c>
      <c r="J32" s="29" t="s">
        <v>43</v>
      </c>
    </row>
    <row r="33" spans="1:10" s="4" customFormat="1" ht="18.75" customHeight="1">
      <c r="A33" s="27">
        <v>28</v>
      </c>
      <c r="B33" s="28" t="s">
        <v>34</v>
      </c>
      <c r="C33" s="29" t="s">
        <v>35</v>
      </c>
      <c r="D33" s="29" t="s">
        <v>16</v>
      </c>
      <c r="E33" s="29" t="s">
        <v>22</v>
      </c>
      <c r="F33" s="29" t="s">
        <v>18</v>
      </c>
      <c r="G33" s="29">
        <v>1</v>
      </c>
      <c r="H33" s="30"/>
      <c r="I33" s="30">
        <f t="shared" si="1"/>
        <v>0</v>
      </c>
      <c r="J33" s="29" t="s">
        <v>43</v>
      </c>
    </row>
    <row r="34" spans="1:10" s="4" customFormat="1" ht="18.75" customHeight="1">
      <c r="A34" s="27">
        <v>29</v>
      </c>
      <c r="B34" s="28" t="s">
        <v>36</v>
      </c>
      <c r="C34" s="29" t="s">
        <v>33</v>
      </c>
      <c r="D34" s="29" t="s">
        <v>16</v>
      </c>
      <c r="E34" s="29" t="s">
        <v>22</v>
      </c>
      <c r="F34" s="29" t="s">
        <v>18</v>
      </c>
      <c r="G34" s="29">
        <v>1</v>
      </c>
      <c r="H34" s="30"/>
      <c r="I34" s="30">
        <f t="shared" si="1"/>
        <v>0</v>
      </c>
      <c r="J34" s="29" t="s">
        <v>43</v>
      </c>
    </row>
    <row r="35" spans="1:10" s="4" customFormat="1" ht="18.75" customHeight="1">
      <c r="A35" s="27">
        <v>30</v>
      </c>
      <c r="B35" s="28" t="s">
        <v>37</v>
      </c>
      <c r="C35" s="29" t="s">
        <v>25</v>
      </c>
      <c r="D35" s="29" t="s">
        <v>16</v>
      </c>
      <c r="E35" s="29" t="s">
        <v>26</v>
      </c>
      <c r="F35" s="29" t="s">
        <v>18</v>
      </c>
      <c r="G35" s="29">
        <v>1</v>
      </c>
      <c r="H35" s="30"/>
      <c r="I35" s="30">
        <f t="shared" si="1"/>
        <v>0</v>
      </c>
      <c r="J35" s="29" t="s">
        <v>43</v>
      </c>
    </row>
    <row r="36" spans="1:10" s="4" customFormat="1" ht="18.75" customHeight="1">
      <c r="A36" s="27">
        <v>31</v>
      </c>
      <c r="B36" s="28" t="s">
        <v>38</v>
      </c>
      <c r="C36" s="29" t="s">
        <v>25</v>
      </c>
      <c r="D36" s="29" t="s">
        <v>16</v>
      </c>
      <c r="E36" s="29" t="s">
        <v>26</v>
      </c>
      <c r="F36" s="29" t="s">
        <v>18</v>
      </c>
      <c r="G36" s="29">
        <v>1</v>
      </c>
      <c r="H36" s="30"/>
      <c r="I36" s="30">
        <f t="shared" si="1"/>
        <v>0</v>
      </c>
      <c r="J36" s="29" t="s">
        <v>43</v>
      </c>
    </row>
    <row r="37" spans="1:10" s="4" customFormat="1" ht="18.75" customHeight="1">
      <c r="A37" s="27">
        <v>32</v>
      </c>
      <c r="B37" s="28" t="s">
        <v>41</v>
      </c>
      <c r="C37" s="29" t="s">
        <v>25</v>
      </c>
      <c r="D37" s="29" t="s">
        <v>16</v>
      </c>
      <c r="E37" s="29" t="s">
        <v>26</v>
      </c>
      <c r="F37" s="29" t="s">
        <v>18</v>
      </c>
      <c r="G37" s="29">
        <v>1</v>
      </c>
      <c r="H37" s="30"/>
      <c r="I37" s="30">
        <f t="shared" si="1"/>
        <v>0</v>
      </c>
      <c r="J37" s="29" t="s">
        <v>43</v>
      </c>
    </row>
    <row r="38" spans="1:10" s="4" customFormat="1" ht="18.75" customHeight="1">
      <c r="A38" s="27">
        <v>33</v>
      </c>
      <c r="B38" s="28" t="s">
        <v>40</v>
      </c>
      <c r="C38" s="29" t="s">
        <v>25</v>
      </c>
      <c r="D38" s="29" t="s">
        <v>16</v>
      </c>
      <c r="E38" s="29" t="s">
        <v>26</v>
      </c>
      <c r="F38" s="29" t="s">
        <v>18</v>
      </c>
      <c r="G38" s="29">
        <v>1</v>
      </c>
      <c r="H38" s="30"/>
      <c r="I38" s="30">
        <f t="shared" si="1"/>
        <v>0</v>
      </c>
      <c r="J38" s="29" t="s">
        <v>43</v>
      </c>
    </row>
    <row r="39" spans="1:10" s="4" customFormat="1" ht="18.75" customHeight="1">
      <c r="A39" s="27">
        <v>34</v>
      </c>
      <c r="B39" s="28" t="s">
        <v>39</v>
      </c>
      <c r="C39" s="29" t="s">
        <v>25</v>
      </c>
      <c r="D39" s="29" t="s">
        <v>16</v>
      </c>
      <c r="E39" s="29" t="s">
        <v>26</v>
      </c>
      <c r="F39" s="29" t="s">
        <v>18</v>
      </c>
      <c r="G39" s="29">
        <v>1</v>
      </c>
      <c r="H39" s="30"/>
      <c r="I39" s="30">
        <f t="shared" si="1"/>
        <v>0</v>
      </c>
      <c r="J39" s="29" t="s">
        <v>43</v>
      </c>
    </row>
    <row r="40" spans="1:10" s="3" customFormat="1" ht="18.75" customHeight="1">
      <c r="A40" s="18"/>
      <c r="B40" s="23" t="s">
        <v>44</v>
      </c>
      <c r="C40" s="24"/>
      <c r="D40" s="24"/>
      <c r="E40" s="24"/>
      <c r="F40" s="24"/>
      <c r="G40" s="25"/>
      <c r="H40" s="26"/>
      <c r="I40" s="26"/>
      <c r="J40" s="24"/>
    </row>
    <row r="41" spans="1:10" s="4" customFormat="1" ht="18.75" customHeight="1">
      <c r="A41" s="27">
        <v>35</v>
      </c>
      <c r="B41" s="28" t="s">
        <v>14</v>
      </c>
      <c r="C41" s="29" t="s">
        <v>15</v>
      </c>
      <c r="D41" s="29" t="s">
        <v>16</v>
      </c>
      <c r="E41" s="29" t="s">
        <v>17</v>
      </c>
      <c r="F41" s="29" t="s">
        <v>18</v>
      </c>
      <c r="G41" s="29">
        <v>2</v>
      </c>
      <c r="H41" s="30"/>
      <c r="I41" s="30">
        <f aca="true" t="shared" si="2" ref="I41:I54">G41*H41</f>
        <v>0</v>
      </c>
      <c r="J41" s="29" t="s">
        <v>45</v>
      </c>
    </row>
    <row r="42" spans="1:10" s="4" customFormat="1" ht="18.75" customHeight="1">
      <c r="A42" s="27">
        <v>36</v>
      </c>
      <c r="B42" s="28" t="s">
        <v>20</v>
      </c>
      <c r="C42" s="29" t="s">
        <v>21</v>
      </c>
      <c r="D42" s="29" t="s">
        <v>16</v>
      </c>
      <c r="E42" s="29" t="s">
        <v>22</v>
      </c>
      <c r="F42" s="29" t="s">
        <v>18</v>
      </c>
      <c r="G42" s="29">
        <v>2</v>
      </c>
      <c r="H42" s="30"/>
      <c r="I42" s="30">
        <f t="shared" si="2"/>
        <v>0</v>
      </c>
      <c r="J42" s="29" t="s">
        <v>45</v>
      </c>
    </row>
    <row r="43" spans="1:10" s="4" customFormat="1" ht="18.75" customHeight="1">
      <c r="A43" s="27">
        <v>37</v>
      </c>
      <c r="B43" s="28" t="s">
        <v>23</v>
      </c>
      <c r="C43" s="29" t="s">
        <v>21</v>
      </c>
      <c r="D43" s="29" t="s">
        <v>16</v>
      </c>
      <c r="E43" s="29" t="s">
        <v>22</v>
      </c>
      <c r="F43" s="29" t="s">
        <v>18</v>
      </c>
      <c r="G43" s="29">
        <v>2</v>
      </c>
      <c r="H43" s="30"/>
      <c r="I43" s="30">
        <f t="shared" si="2"/>
        <v>0</v>
      </c>
      <c r="J43" s="29" t="s">
        <v>45</v>
      </c>
    </row>
    <row r="44" spans="1:10" s="4" customFormat="1" ht="18.75" customHeight="1">
      <c r="A44" s="27">
        <v>38</v>
      </c>
      <c r="B44" s="28" t="s">
        <v>24</v>
      </c>
      <c r="C44" s="29" t="s">
        <v>25</v>
      </c>
      <c r="D44" s="29" t="s">
        <v>16</v>
      </c>
      <c r="E44" s="29" t="s">
        <v>26</v>
      </c>
      <c r="F44" s="29" t="s">
        <v>18</v>
      </c>
      <c r="G44" s="29">
        <v>1</v>
      </c>
      <c r="H44" s="30"/>
      <c r="I44" s="30">
        <f t="shared" si="2"/>
        <v>0</v>
      </c>
      <c r="J44" s="29" t="s">
        <v>45</v>
      </c>
    </row>
    <row r="45" spans="1:10" s="4" customFormat="1" ht="18.75" customHeight="1">
      <c r="A45" s="27">
        <v>39</v>
      </c>
      <c r="B45" s="28" t="s">
        <v>27</v>
      </c>
      <c r="C45" s="29" t="s">
        <v>25</v>
      </c>
      <c r="D45" s="29" t="s">
        <v>16</v>
      </c>
      <c r="E45" s="29" t="s">
        <v>26</v>
      </c>
      <c r="F45" s="29" t="s">
        <v>18</v>
      </c>
      <c r="G45" s="29">
        <v>1</v>
      </c>
      <c r="H45" s="30"/>
      <c r="I45" s="30">
        <f t="shared" si="2"/>
        <v>0</v>
      </c>
      <c r="J45" s="29" t="s">
        <v>45</v>
      </c>
    </row>
    <row r="46" spans="1:10" s="4" customFormat="1" ht="18.75" customHeight="1">
      <c r="A46" s="27">
        <v>40</v>
      </c>
      <c r="B46" s="28" t="s">
        <v>28</v>
      </c>
      <c r="C46" s="29" t="s">
        <v>25</v>
      </c>
      <c r="D46" s="29" t="s">
        <v>16</v>
      </c>
      <c r="E46" s="29" t="s">
        <v>26</v>
      </c>
      <c r="F46" s="29" t="s">
        <v>18</v>
      </c>
      <c r="G46" s="29">
        <v>1</v>
      </c>
      <c r="H46" s="30"/>
      <c r="I46" s="30">
        <f t="shared" si="2"/>
        <v>0</v>
      </c>
      <c r="J46" s="29" t="s">
        <v>45</v>
      </c>
    </row>
    <row r="47" spans="1:10" s="4" customFormat="1" ht="18.75" customHeight="1">
      <c r="A47" s="27">
        <v>41</v>
      </c>
      <c r="B47" s="28" t="s">
        <v>29</v>
      </c>
      <c r="C47" s="29" t="s">
        <v>25</v>
      </c>
      <c r="D47" s="29" t="s">
        <v>16</v>
      </c>
      <c r="E47" s="29" t="s">
        <v>26</v>
      </c>
      <c r="F47" s="29" t="s">
        <v>18</v>
      </c>
      <c r="G47" s="29">
        <v>1</v>
      </c>
      <c r="H47" s="30"/>
      <c r="I47" s="30">
        <f t="shared" si="2"/>
        <v>0</v>
      </c>
      <c r="J47" s="29" t="s">
        <v>45</v>
      </c>
    </row>
    <row r="48" spans="1:10" s="4" customFormat="1" ht="18.75" customHeight="1">
      <c r="A48" s="27">
        <v>42</v>
      </c>
      <c r="B48" s="28" t="s">
        <v>30</v>
      </c>
      <c r="C48" s="29" t="s">
        <v>33</v>
      </c>
      <c r="D48" s="29" t="s">
        <v>16</v>
      </c>
      <c r="E48" s="29" t="s">
        <v>22</v>
      </c>
      <c r="F48" s="29" t="s">
        <v>18</v>
      </c>
      <c r="G48" s="29">
        <v>1</v>
      </c>
      <c r="H48" s="30"/>
      <c r="I48" s="30">
        <f t="shared" si="2"/>
        <v>0</v>
      </c>
      <c r="J48" s="29" t="s">
        <v>45</v>
      </c>
    </row>
    <row r="49" spans="1:10" s="4" customFormat="1" ht="18.75" customHeight="1">
      <c r="A49" s="27">
        <v>43</v>
      </c>
      <c r="B49" s="28" t="s">
        <v>31</v>
      </c>
      <c r="C49" s="29" t="s">
        <v>35</v>
      </c>
      <c r="D49" s="29" t="s">
        <v>16</v>
      </c>
      <c r="E49" s="29" t="s">
        <v>22</v>
      </c>
      <c r="F49" s="29" t="s">
        <v>18</v>
      </c>
      <c r="G49" s="29">
        <v>1</v>
      </c>
      <c r="H49" s="30"/>
      <c r="I49" s="30">
        <f t="shared" si="2"/>
        <v>0</v>
      </c>
      <c r="J49" s="29" t="s">
        <v>45</v>
      </c>
    </row>
    <row r="50" spans="1:10" s="4" customFormat="1" ht="18.75" customHeight="1">
      <c r="A50" s="27">
        <v>44</v>
      </c>
      <c r="B50" s="28" t="s">
        <v>36</v>
      </c>
      <c r="C50" s="29" t="s">
        <v>33</v>
      </c>
      <c r="D50" s="29" t="s">
        <v>16</v>
      </c>
      <c r="E50" s="29" t="s">
        <v>22</v>
      </c>
      <c r="F50" s="29" t="s">
        <v>18</v>
      </c>
      <c r="G50" s="29">
        <v>1</v>
      </c>
      <c r="H50" s="30"/>
      <c r="I50" s="30">
        <f t="shared" si="2"/>
        <v>0</v>
      </c>
      <c r="J50" s="29" t="s">
        <v>45</v>
      </c>
    </row>
    <row r="51" spans="1:10" s="4" customFormat="1" ht="18.75" customHeight="1">
      <c r="A51" s="27">
        <v>45</v>
      </c>
      <c r="B51" s="28" t="s">
        <v>37</v>
      </c>
      <c r="C51" s="29" t="s">
        <v>25</v>
      </c>
      <c r="D51" s="29" t="s">
        <v>16</v>
      </c>
      <c r="E51" s="29" t="s">
        <v>26</v>
      </c>
      <c r="F51" s="29" t="s">
        <v>18</v>
      </c>
      <c r="G51" s="29">
        <v>1</v>
      </c>
      <c r="H51" s="30"/>
      <c r="I51" s="30">
        <f t="shared" si="2"/>
        <v>0</v>
      </c>
      <c r="J51" s="29" t="s">
        <v>45</v>
      </c>
    </row>
    <row r="52" spans="1:10" s="4" customFormat="1" ht="18.75" customHeight="1">
      <c r="A52" s="27">
        <v>46</v>
      </c>
      <c r="B52" s="28" t="s">
        <v>46</v>
      </c>
      <c r="C52" s="29" t="s">
        <v>25</v>
      </c>
      <c r="D52" s="29" t="s">
        <v>16</v>
      </c>
      <c r="E52" s="29" t="s">
        <v>26</v>
      </c>
      <c r="F52" s="29" t="s">
        <v>18</v>
      </c>
      <c r="G52" s="29">
        <v>2</v>
      </c>
      <c r="H52" s="30"/>
      <c r="I52" s="30">
        <f t="shared" si="2"/>
        <v>0</v>
      </c>
      <c r="J52" s="29" t="s">
        <v>45</v>
      </c>
    </row>
    <row r="53" spans="1:10" s="4" customFormat="1" ht="18.75" customHeight="1">
      <c r="A53" s="27">
        <v>47</v>
      </c>
      <c r="B53" s="28" t="s">
        <v>40</v>
      </c>
      <c r="C53" s="29" t="s">
        <v>25</v>
      </c>
      <c r="D53" s="29" t="s">
        <v>16</v>
      </c>
      <c r="E53" s="29" t="s">
        <v>26</v>
      </c>
      <c r="F53" s="29" t="s">
        <v>18</v>
      </c>
      <c r="G53" s="29">
        <v>1</v>
      </c>
      <c r="H53" s="30"/>
      <c r="I53" s="30">
        <f t="shared" si="2"/>
        <v>0</v>
      </c>
      <c r="J53" s="29" t="s">
        <v>45</v>
      </c>
    </row>
    <row r="54" spans="1:10" s="4" customFormat="1" ht="18.75" customHeight="1">
      <c r="A54" s="27">
        <v>48</v>
      </c>
      <c r="B54" s="28" t="s">
        <v>41</v>
      </c>
      <c r="C54" s="29" t="s">
        <v>25</v>
      </c>
      <c r="D54" s="29" t="s">
        <v>16</v>
      </c>
      <c r="E54" s="29" t="s">
        <v>26</v>
      </c>
      <c r="F54" s="29" t="s">
        <v>18</v>
      </c>
      <c r="G54" s="29">
        <v>1</v>
      </c>
      <c r="H54" s="30"/>
      <c r="I54" s="30">
        <f t="shared" si="2"/>
        <v>0</v>
      </c>
      <c r="J54" s="29" t="s">
        <v>45</v>
      </c>
    </row>
    <row r="55" spans="1:10" s="3" customFormat="1" ht="18.75" customHeight="1">
      <c r="A55" s="18"/>
      <c r="B55" s="23" t="s">
        <v>47</v>
      </c>
      <c r="C55" s="24"/>
      <c r="D55" s="24"/>
      <c r="E55" s="24"/>
      <c r="F55" s="24"/>
      <c r="G55" s="25"/>
      <c r="H55" s="26"/>
      <c r="I55" s="26"/>
      <c r="J55" s="24"/>
    </row>
    <row r="56" spans="1:10" s="4" customFormat="1" ht="18.75" customHeight="1">
      <c r="A56" s="27">
        <v>49</v>
      </c>
      <c r="B56" s="28" t="s">
        <v>14</v>
      </c>
      <c r="C56" s="29" t="s">
        <v>15</v>
      </c>
      <c r="D56" s="29" t="s">
        <v>16</v>
      </c>
      <c r="E56" s="29" t="s">
        <v>17</v>
      </c>
      <c r="F56" s="29" t="s">
        <v>18</v>
      </c>
      <c r="G56" s="29">
        <v>2</v>
      </c>
      <c r="H56" s="30"/>
      <c r="I56" s="30">
        <f aca="true" t="shared" si="3" ref="I56:I70">G56*H56</f>
        <v>0</v>
      </c>
      <c r="J56" s="29" t="s">
        <v>48</v>
      </c>
    </row>
    <row r="57" spans="1:10" s="4" customFormat="1" ht="18.75" customHeight="1">
      <c r="A57" s="27">
        <v>50</v>
      </c>
      <c r="B57" s="28" t="s">
        <v>20</v>
      </c>
      <c r="C57" s="29" t="s">
        <v>21</v>
      </c>
      <c r="D57" s="29" t="s">
        <v>16</v>
      </c>
      <c r="E57" s="29" t="s">
        <v>22</v>
      </c>
      <c r="F57" s="29" t="s">
        <v>18</v>
      </c>
      <c r="G57" s="29">
        <v>2</v>
      </c>
      <c r="H57" s="30"/>
      <c r="I57" s="30">
        <f t="shared" si="3"/>
        <v>0</v>
      </c>
      <c r="J57" s="29" t="s">
        <v>48</v>
      </c>
    </row>
    <row r="58" spans="1:10" s="4" customFormat="1" ht="18.75" customHeight="1">
      <c r="A58" s="27">
        <v>51</v>
      </c>
      <c r="B58" s="28" t="s">
        <v>23</v>
      </c>
      <c r="C58" s="29" t="s">
        <v>21</v>
      </c>
      <c r="D58" s="29" t="s">
        <v>16</v>
      </c>
      <c r="E58" s="29" t="s">
        <v>22</v>
      </c>
      <c r="F58" s="29" t="s">
        <v>18</v>
      </c>
      <c r="G58" s="29">
        <v>2</v>
      </c>
      <c r="H58" s="30"/>
      <c r="I58" s="30">
        <f t="shared" si="3"/>
        <v>0</v>
      </c>
      <c r="J58" s="29" t="s">
        <v>48</v>
      </c>
    </row>
    <row r="59" spans="1:10" s="4" customFormat="1" ht="18.75" customHeight="1">
      <c r="A59" s="27">
        <v>52</v>
      </c>
      <c r="B59" s="28" t="s">
        <v>24</v>
      </c>
      <c r="C59" s="29" t="s">
        <v>25</v>
      </c>
      <c r="D59" s="29" t="s">
        <v>16</v>
      </c>
      <c r="E59" s="29" t="s">
        <v>26</v>
      </c>
      <c r="F59" s="29" t="s">
        <v>18</v>
      </c>
      <c r="G59" s="29">
        <v>1</v>
      </c>
      <c r="H59" s="30"/>
      <c r="I59" s="30">
        <f t="shared" si="3"/>
        <v>0</v>
      </c>
      <c r="J59" s="29" t="s">
        <v>48</v>
      </c>
    </row>
    <row r="60" spans="1:10" s="4" customFormat="1" ht="18.75" customHeight="1">
      <c r="A60" s="27">
        <v>53</v>
      </c>
      <c r="B60" s="28" t="s">
        <v>27</v>
      </c>
      <c r="C60" s="29" t="s">
        <v>25</v>
      </c>
      <c r="D60" s="29" t="s">
        <v>16</v>
      </c>
      <c r="E60" s="29" t="s">
        <v>26</v>
      </c>
      <c r="F60" s="29" t="s">
        <v>18</v>
      </c>
      <c r="G60" s="29">
        <v>1</v>
      </c>
      <c r="H60" s="30"/>
      <c r="I60" s="30">
        <f t="shared" si="3"/>
        <v>0</v>
      </c>
      <c r="J60" s="29" t="s">
        <v>48</v>
      </c>
    </row>
    <row r="61" spans="1:10" s="4" customFormat="1" ht="18.75" customHeight="1">
      <c r="A61" s="27">
        <v>54</v>
      </c>
      <c r="B61" s="28" t="s">
        <v>28</v>
      </c>
      <c r="C61" s="29" t="s">
        <v>25</v>
      </c>
      <c r="D61" s="29" t="s">
        <v>16</v>
      </c>
      <c r="E61" s="29" t="s">
        <v>26</v>
      </c>
      <c r="F61" s="29" t="s">
        <v>18</v>
      </c>
      <c r="G61" s="29">
        <v>1</v>
      </c>
      <c r="H61" s="30"/>
      <c r="I61" s="30">
        <f t="shared" si="3"/>
        <v>0</v>
      </c>
      <c r="J61" s="29" t="s">
        <v>48</v>
      </c>
    </row>
    <row r="62" spans="1:10" s="4" customFormat="1" ht="18.75" customHeight="1">
      <c r="A62" s="27">
        <v>55</v>
      </c>
      <c r="B62" s="28" t="s">
        <v>29</v>
      </c>
      <c r="C62" s="29" t="s">
        <v>25</v>
      </c>
      <c r="D62" s="29" t="s">
        <v>16</v>
      </c>
      <c r="E62" s="29" t="s">
        <v>26</v>
      </c>
      <c r="F62" s="29" t="s">
        <v>18</v>
      </c>
      <c r="G62" s="29">
        <v>1</v>
      </c>
      <c r="H62" s="30"/>
      <c r="I62" s="30">
        <f t="shared" si="3"/>
        <v>0</v>
      </c>
      <c r="J62" s="29" t="s">
        <v>48</v>
      </c>
    </row>
    <row r="63" spans="1:10" s="4" customFormat="1" ht="18.75" customHeight="1">
      <c r="A63" s="27">
        <v>56</v>
      </c>
      <c r="B63" s="28" t="s">
        <v>30</v>
      </c>
      <c r="C63" s="29" t="s">
        <v>25</v>
      </c>
      <c r="D63" s="29" t="s">
        <v>16</v>
      </c>
      <c r="E63" s="29" t="s">
        <v>26</v>
      </c>
      <c r="F63" s="29" t="s">
        <v>18</v>
      </c>
      <c r="G63" s="29">
        <v>1</v>
      </c>
      <c r="H63" s="30"/>
      <c r="I63" s="30">
        <f t="shared" si="3"/>
        <v>0</v>
      </c>
      <c r="J63" s="29" t="s">
        <v>48</v>
      </c>
    </row>
    <row r="64" spans="1:10" s="4" customFormat="1" ht="18.75" customHeight="1">
      <c r="A64" s="27">
        <v>57</v>
      </c>
      <c r="B64" s="28" t="s">
        <v>31</v>
      </c>
      <c r="C64" s="29" t="s">
        <v>25</v>
      </c>
      <c r="D64" s="29" t="s">
        <v>16</v>
      </c>
      <c r="E64" s="29" t="s">
        <v>26</v>
      </c>
      <c r="F64" s="29" t="s">
        <v>18</v>
      </c>
      <c r="G64" s="29">
        <v>1</v>
      </c>
      <c r="H64" s="30"/>
      <c r="I64" s="30">
        <f t="shared" si="3"/>
        <v>0</v>
      </c>
      <c r="J64" s="29" t="s">
        <v>48</v>
      </c>
    </row>
    <row r="65" spans="1:10" s="4" customFormat="1" ht="18.75" customHeight="1">
      <c r="A65" s="27">
        <v>58</v>
      </c>
      <c r="B65" s="28" t="s">
        <v>32</v>
      </c>
      <c r="C65" s="29" t="s">
        <v>25</v>
      </c>
      <c r="D65" s="29" t="s">
        <v>16</v>
      </c>
      <c r="E65" s="29" t="s">
        <v>26</v>
      </c>
      <c r="F65" s="29" t="s">
        <v>18</v>
      </c>
      <c r="G65" s="29">
        <v>1</v>
      </c>
      <c r="H65" s="30"/>
      <c r="I65" s="30">
        <f t="shared" si="3"/>
        <v>0</v>
      </c>
      <c r="J65" s="29" t="s">
        <v>48</v>
      </c>
    </row>
    <row r="66" spans="1:10" s="4" customFormat="1" ht="18.75" customHeight="1">
      <c r="A66" s="27">
        <v>59</v>
      </c>
      <c r="B66" s="28" t="s">
        <v>49</v>
      </c>
      <c r="C66" s="29" t="s">
        <v>25</v>
      </c>
      <c r="D66" s="29" t="s">
        <v>16</v>
      </c>
      <c r="E66" s="29" t="s">
        <v>26</v>
      </c>
      <c r="F66" s="29" t="s">
        <v>18</v>
      </c>
      <c r="G66" s="29">
        <v>1</v>
      </c>
      <c r="H66" s="30"/>
      <c r="I66" s="30">
        <f aca="true" t="shared" si="4" ref="I66:I71">G66*H66</f>
        <v>0</v>
      </c>
      <c r="J66" s="29" t="s">
        <v>48</v>
      </c>
    </row>
    <row r="67" spans="1:10" s="4" customFormat="1" ht="18.75" customHeight="1">
      <c r="A67" s="27">
        <v>60</v>
      </c>
      <c r="B67" s="28" t="s">
        <v>50</v>
      </c>
      <c r="C67" s="29" t="s">
        <v>25</v>
      </c>
      <c r="D67" s="29" t="s">
        <v>16</v>
      </c>
      <c r="E67" s="29" t="s">
        <v>26</v>
      </c>
      <c r="F67" s="29" t="s">
        <v>18</v>
      </c>
      <c r="G67" s="29">
        <v>1</v>
      </c>
      <c r="H67" s="30"/>
      <c r="I67" s="30">
        <f t="shared" si="4"/>
        <v>0</v>
      </c>
      <c r="J67" s="29" t="s">
        <v>48</v>
      </c>
    </row>
    <row r="68" spans="1:10" s="4" customFormat="1" ht="18.75" customHeight="1">
      <c r="A68" s="27">
        <v>61</v>
      </c>
      <c r="B68" s="28" t="s">
        <v>51</v>
      </c>
      <c r="C68" s="29" t="s">
        <v>25</v>
      </c>
      <c r="D68" s="29" t="s">
        <v>16</v>
      </c>
      <c r="E68" s="29" t="s">
        <v>26</v>
      </c>
      <c r="F68" s="29" t="s">
        <v>18</v>
      </c>
      <c r="G68" s="29">
        <v>1</v>
      </c>
      <c r="H68" s="30"/>
      <c r="I68" s="30">
        <f t="shared" si="4"/>
        <v>0</v>
      </c>
      <c r="J68" s="29" t="s">
        <v>48</v>
      </c>
    </row>
    <row r="69" spans="1:10" s="4" customFormat="1" ht="18.75" customHeight="1">
      <c r="A69" s="27">
        <v>62</v>
      </c>
      <c r="B69" s="28" t="s">
        <v>52</v>
      </c>
      <c r="C69" s="29" t="s">
        <v>25</v>
      </c>
      <c r="D69" s="29" t="s">
        <v>16</v>
      </c>
      <c r="E69" s="29" t="s">
        <v>26</v>
      </c>
      <c r="F69" s="29" t="s">
        <v>18</v>
      </c>
      <c r="G69" s="29">
        <v>1</v>
      </c>
      <c r="H69" s="30"/>
      <c r="I69" s="30">
        <f t="shared" si="4"/>
        <v>0</v>
      </c>
      <c r="J69" s="29" t="s">
        <v>48</v>
      </c>
    </row>
    <row r="70" spans="1:10" s="4" customFormat="1" ht="18.75" customHeight="1">
      <c r="A70" s="27">
        <v>63</v>
      </c>
      <c r="B70" s="28" t="s">
        <v>53</v>
      </c>
      <c r="C70" s="29" t="s">
        <v>25</v>
      </c>
      <c r="D70" s="29" t="s">
        <v>16</v>
      </c>
      <c r="E70" s="29" t="s">
        <v>26</v>
      </c>
      <c r="F70" s="29" t="s">
        <v>18</v>
      </c>
      <c r="G70" s="29">
        <v>1</v>
      </c>
      <c r="H70" s="30"/>
      <c r="I70" s="30">
        <f t="shared" si="4"/>
        <v>0</v>
      </c>
      <c r="J70" s="29" t="s">
        <v>48</v>
      </c>
    </row>
    <row r="71" spans="1:10" s="4" customFormat="1" ht="18.75" customHeight="1">
      <c r="A71" s="27">
        <v>64</v>
      </c>
      <c r="B71" s="28" t="s">
        <v>54</v>
      </c>
      <c r="C71" s="29" t="s">
        <v>25</v>
      </c>
      <c r="D71" s="29" t="s">
        <v>16</v>
      </c>
      <c r="E71" s="29" t="s">
        <v>26</v>
      </c>
      <c r="F71" s="29" t="s">
        <v>18</v>
      </c>
      <c r="G71" s="29">
        <v>1</v>
      </c>
      <c r="H71" s="30"/>
      <c r="I71" s="30">
        <f t="shared" si="4"/>
        <v>0</v>
      </c>
      <c r="J71" s="29" t="s">
        <v>48</v>
      </c>
    </row>
    <row r="72" spans="1:10" s="4" customFormat="1" ht="18.75" customHeight="1">
      <c r="A72" s="27">
        <v>65</v>
      </c>
      <c r="B72" s="28" t="s">
        <v>55</v>
      </c>
      <c r="C72" s="29" t="s">
        <v>33</v>
      </c>
      <c r="D72" s="29" t="s">
        <v>16</v>
      </c>
      <c r="E72" s="29" t="s">
        <v>22</v>
      </c>
      <c r="F72" s="29" t="s">
        <v>18</v>
      </c>
      <c r="G72" s="29">
        <v>1</v>
      </c>
      <c r="H72" s="30"/>
      <c r="I72" s="30">
        <f aca="true" t="shared" si="5" ref="I72:I76">G72*H72</f>
        <v>0</v>
      </c>
      <c r="J72" s="29" t="s">
        <v>48</v>
      </c>
    </row>
    <row r="73" spans="1:10" s="4" customFormat="1" ht="18.75" customHeight="1">
      <c r="A73" s="27">
        <v>66</v>
      </c>
      <c r="B73" s="28" t="s">
        <v>56</v>
      </c>
      <c r="C73" s="29" t="s">
        <v>33</v>
      </c>
      <c r="D73" s="29" t="s">
        <v>16</v>
      </c>
      <c r="E73" s="29" t="s">
        <v>22</v>
      </c>
      <c r="F73" s="29" t="s">
        <v>18</v>
      </c>
      <c r="G73" s="29">
        <v>2</v>
      </c>
      <c r="H73" s="30"/>
      <c r="I73" s="30">
        <f t="shared" si="5"/>
        <v>0</v>
      </c>
      <c r="J73" s="29" t="s">
        <v>48</v>
      </c>
    </row>
    <row r="74" spans="1:10" s="4" customFormat="1" ht="18.75" customHeight="1">
      <c r="A74" s="27">
        <v>67</v>
      </c>
      <c r="B74" s="28" t="s">
        <v>57</v>
      </c>
      <c r="C74" s="29" t="s">
        <v>35</v>
      </c>
      <c r="D74" s="29" t="s">
        <v>16</v>
      </c>
      <c r="E74" s="29" t="s">
        <v>17</v>
      </c>
      <c r="F74" s="29" t="s">
        <v>18</v>
      </c>
      <c r="G74" s="29">
        <v>1</v>
      </c>
      <c r="H74" s="30"/>
      <c r="I74" s="30">
        <f t="shared" si="5"/>
        <v>0</v>
      </c>
      <c r="J74" s="29" t="s">
        <v>48</v>
      </c>
    </row>
    <row r="75" spans="1:10" s="4" customFormat="1" ht="18.75" customHeight="1">
      <c r="A75" s="27">
        <v>68</v>
      </c>
      <c r="B75" s="28" t="s">
        <v>58</v>
      </c>
      <c r="C75" s="29" t="s">
        <v>33</v>
      </c>
      <c r="D75" s="29" t="s">
        <v>16</v>
      </c>
      <c r="E75" s="29" t="s">
        <v>22</v>
      </c>
      <c r="F75" s="29" t="s">
        <v>18</v>
      </c>
      <c r="G75" s="29">
        <v>1</v>
      </c>
      <c r="H75" s="30"/>
      <c r="I75" s="30">
        <f t="shared" si="5"/>
        <v>0</v>
      </c>
      <c r="J75" s="29" t="s">
        <v>48</v>
      </c>
    </row>
    <row r="76" spans="1:10" s="4" customFormat="1" ht="18.75" customHeight="1">
      <c r="A76" s="27">
        <v>69</v>
      </c>
      <c r="B76" s="28" t="s">
        <v>59</v>
      </c>
      <c r="C76" s="29" t="s">
        <v>25</v>
      </c>
      <c r="D76" s="29" t="s">
        <v>16</v>
      </c>
      <c r="E76" s="29" t="s">
        <v>26</v>
      </c>
      <c r="F76" s="29" t="s">
        <v>18</v>
      </c>
      <c r="G76" s="29">
        <v>1</v>
      </c>
      <c r="H76" s="30"/>
      <c r="I76" s="30">
        <f t="shared" si="5"/>
        <v>0</v>
      </c>
      <c r="J76" s="29" t="s">
        <v>48</v>
      </c>
    </row>
    <row r="77" spans="1:10" s="4" customFormat="1" ht="18.75" customHeight="1">
      <c r="A77" s="27">
        <v>70</v>
      </c>
      <c r="B77" s="28" t="s">
        <v>60</v>
      </c>
      <c r="C77" s="29" t="s">
        <v>25</v>
      </c>
      <c r="D77" s="29" t="s">
        <v>16</v>
      </c>
      <c r="E77" s="29" t="s">
        <v>26</v>
      </c>
      <c r="F77" s="29" t="s">
        <v>18</v>
      </c>
      <c r="G77" s="29">
        <v>1</v>
      </c>
      <c r="H77" s="30"/>
      <c r="I77" s="30">
        <f aca="true" t="shared" si="6" ref="I77:I98">G77*H77</f>
        <v>0</v>
      </c>
      <c r="J77" s="29" t="s">
        <v>48</v>
      </c>
    </row>
    <row r="78" spans="1:10" s="4" customFormat="1" ht="18.75" customHeight="1">
      <c r="A78" s="27">
        <v>71</v>
      </c>
      <c r="B78" s="28" t="s">
        <v>61</v>
      </c>
      <c r="C78" s="29" t="s">
        <v>25</v>
      </c>
      <c r="D78" s="29" t="s">
        <v>16</v>
      </c>
      <c r="E78" s="29" t="s">
        <v>26</v>
      </c>
      <c r="F78" s="29" t="s">
        <v>18</v>
      </c>
      <c r="G78" s="29">
        <v>1</v>
      </c>
      <c r="H78" s="30"/>
      <c r="I78" s="30">
        <f t="shared" si="6"/>
        <v>0</v>
      </c>
      <c r="J78" s="29" t="s">
        <v>48</v>
      </c>
    </row>
    <row r="79" spans="1:10" s="4" customFormat="1" ht="18.75" customHeight="1">
      <c r="A79" s="27">
        <v>72</v>
      </c>
      <c r="B79" s="28" t="s">
        <v>62</v>
      </c>
      <c r="C79" s="29" t="s">
        <v>25</v>
      </c>
      <c r="D79" s="29" t="s">
        <v>16</v>
      </c>
      <c r="E79" s="29" t="s">
        <v>26</v>
      </c>
      <c r="F79" s="29" t="s">
        <v>18</v>
      </c>
      <c r="G79" s="29">
        <v>1</v>
      </c>
      <c r="H79" s="30"/>
      <c r="I79" s="30">
        <f t="shared" si="6"/>
        <v>0</v>
      </c>
      <c r="J79" s="29" t="s">
        <v>48</v>
      </c>
    </row>
    <row r="80" spans="1:10" s="4" customFormat="1" ht="18.75" customHeight="1">
      <c r="A80" s="27">
        <v>73</v>
      </c>
      <c r="B80" s="28" t="s">
        <v>63</v>
      </c>
      <c r="C80" s="29" t="s">
        <v>25</v>
      </c>
      <c r="D80" s="29" t="s">
        <v>16</v>
      </c>
      <c r="E80" s="29" t="s">
        <v>26</v>
      </c>
      <c r="F80" s="29" t="s">
        <v>18</v>
      </c>
      <c r="G80" s="29">
        <v>1</v>
      </c>
      <c r="H80" s="30"/>
      <c r="I80" s="30">
        <f t="shared" si="6"/>
        <v>0</v>
      </c>
      <c r="J80" s="29" t="s">
        <v>48</v>
      </c>
    </row>
    <row r="81" spans="1:10" s="4" customFormat="1" ht="18.75" customHeight="1">
      <c r="A81" s="27">
        <v>74</v>
      </c>
      <c r="B81" s="28" t="s">
        <v>64</v>
      </c>
      <c r="C81" s="29" t="s">
        <v>25</v>
      </c>
      <c r="D81" s="29" t="s">
        <v>16</v>
      </c>
      <c r="E81" s="29" t="s">
        <v>26</v>
      </c>
      <c r="F81" s="29" t="s">
        <v>18</v>
      </c>
      <c r="G81" s="29">
        <v>1</v>
      </c>
      <c r="H81" s="30"/>
      <c r="I81" s="30">
        <f t="shared" si="6"/>
        <v>0</v>
      </c>
      <c r="J81" s="29" t="s">
        <v>48</v>
      </c>
    </row>
    <row r="82" spans="1:10" s="4" customFormat="1" ht="18.75" customHeight="1">
      <c r="A82" s="27">
        <v>75</v>
      </c>
      <c r="B82" s="28" t="s">
        <v>65</v>
      </c>
      <c r="C82" s="29" t="s">
        <v>25</v>
      </c>
      <c r="D82" s="29" t="s">
        <v>16</v>
      </c>
      <c r="E82" s="29" t="s">
        <v>26</v>
      </c>
      <c r="F82" s="29" t="s">
        <v>18</v>
      </c>
      <c r="G82" s="29">
        <v>1</v>
      </c>
      <c r="H82" s="30"/>
      <c r="I82" s="30">
        <f t="shared" si="6"/>
        <v>0</v>
      </c>
      <c r="J82" s="29" t="s">
        <v>48</v>
      </c>
    </row>
    <row r="83" spans="1:10" s="4" customFormat="1" ht="18.75" customHeight="1">
      <c r="A83" s="27">
        <v>76</v>
      </c>
      <c r="B83" s="28" t="s">
        <v>39</v>
      </c>
      <c r="C83" s="29" t="s">
        <v>25</v>
      </c>
      <c r="D83" s="29" t="s">
        <v>16</v>
      </c>
      <c r="E83" s="29" t="s">
        <v>26</v>
      </c>
      <c r="F83" s="29" t="s">
        <v>18</v>
      </c>
      <c r="G83" s="29">
        <v>1</v>
      </c>
      <c r="H83" s="30"/>
      <c r="I83" s="30">
        <f t="shared" si="6"/>
        <v>0</v>
      </c>
      <c r="J83" s="29" t="s">
        <v>48</v>
      </c>
    </row>
    <row r="84" spans="1:10" s="4" customFormat="1" ht="18.75" customHeight="1">
      <c r="A84" s="27">
        <v>77</v>
      </c>
      <c r="B84" s="28" t="s">
        <v>40</v>
      </c>
      <c r="C84" s="29" t="s">
        <v>25</v>
      </c>
      <c r="D84" s="29" t="s">
        <v>16</v>
      </c>
      <c r="E84" s="29" t="s">
        <v>26</v>
      </c>
      <c r="F84" s="29" t="s">
        <v>18</v>
      </c>
      <c r="G84" s="29">
        <v>1</v>
      </c>
      <c r="H84" s="30"/>
      <c r="I84" s="30">
        <f t="shared" si="6"/>
        <v>0</v>
      </c>
      <c r="J84" s="29" t="s">
        <v>48</v>
      </c>
    </row>
    <row r="85" spans="1:10" s="4" customFormat="1" ht="18.75" customHeight="1">
      <c r="A85" s="27">
        <v>78</v>
      </c>
      <c r="B85" s="28" t="s">
        <v>41</v>
      </c>
      <c r="C85" s="29" t="s">
        <v>25</v>
      </c>
      <c r="D85" s="29" t="s">
        <v>16</v>
      </c>
      <c r="E85" s="29" t="s">
        <v>26</v>
      </c>
      <c r="F85" s="29" t="s">
        <v>18</v>
      </c>
      <c r="G85" s="29">
        <v>1</v>
      </c>
      <c r="H85" s="30"/>
      <c r="I85" s="30">
        <f t="shared" si="6"/>
        <v>0</v>
      </c>
      <c r="J85" s="29" t="s">
        <v>48</v>
      </c>
    </row>
    <row r="86" spans="1:10" s="4" customFormat="1" ht="18.75" customHeight="1">
      <c r="A86" s="27">
        <v>79</v>
      </c>
      <c r="B86" s="28" t="s">
        <v>38</v>
      </c>
      <c r="C86" s="29" t="s">
        <v>25</v>
      </c>
      <c r="D86" s="29" t="s">
        <v>16</v>
      </c>
      <c r="E86" s="29" t="s">
        <v>26</v>
      </c>
      <c r="F86" s="29" t="s">
        <v>18</v>
      </c>
      <c r="G86" s="29">
        <v>1</v>
      </c>
      <c r="H86" s="30"/>
      <c r="I86" s="30">
        <f t="shared" si="6"/>
        <v>0</v>
      </c>
      <c r="J86" s="29" t="s">
        <v>48</v>
      </c>
    </row>
    <row r="87" spans="1:10" s="4" customFormat="1" ht="18.75" customHeight="1">
      <c r="A87" s="27">
        <v>80</v>
      </c>
      <c r="B87" s="28" t="s">
        <v>37</v>
      </c>
      <c r="C87" s="29" t="s">
        <v>25</v>
      </c>
      <c r="D87" s="29" t="s">
        <v>16</v>
      </c>
      <c r="E87" s="29" t="s">
        <v>26</v>
      </c>
      <c r="F87" s="29" t="s">
        <v>18</v>
      </c>
      <c r="G87" s="29">
        <v>1</v>
      </c>
      <c r="H87" s="30"/>
      <c r="I87" s="30">
        <f t="shared" si="6"/>
        <v>0</v>
      </c>
      <c r="J87" s="29" t="s">
        <v>48</v>
      </c>
    </row>
    <row r="88" spans="1:10" s="4" customFormat="1" ht="18.75" customHeight="1">
      <c r="A88" s="27">
        <v>81</v>
      </c>
      <c r="B88" s="28" t="s">
        <v>36</v>
      </c>
      <c r="C88" s="29" t="s">
        <v>25</v>
      </c>
      <c r="D88" s="29" t="s">
        <v>16</v>
      </c>
      <c r="E88" s="29" t="s">
        <v>26</v>
      </c>
      <c r="F88" s="29" t="s">
        <v>18</v>
      </c>
      <c r="G88" s="29">
        <v>1</v>
      </c>
      <c r="H88" s="30"/>
      <c r="I88" s="30">
        <f t="shared" si="6"/>
        <v>0</v>
      </c>
      <c r="J88" s="29" t="s">
        <v>48</v>
      </c>
    </row>
    <row r="89" spans="1:10" s="4" customFormat="1" ht="18.75" customHeight="1">
      <c r="A89" s="27">
        <v>82</v>
      </c>
      <c r="B89" s="28" t="s">
        <v>34</v>
      </c>
      <c r="C89" s="29" t="s">
        <v>25</v>
      </c>
      <c r="D89" s="29" t="s">
        <v>16</v>
      </c>
      <c r="E89" s="29" t="s">
        <v>26</v>
      </c>
      <c r="F89" s="29" t="s">
        <v>18</v>
      </c>
      <c r="G89" s="29">
        <v>1</v>
      </c>
      <c r="H89" s="30"/>
      <c r="I89" s="30">
        <f t="shared" si="6"/>
        <v>0</v>
      </c>
      <c r="J89" s="29" t="s">
        <v>48</v>
      </c>
    </row>
    <row r="90" spans="1:10" s="3" customFormat="1" ht="18.75" customHeight="1">
      <c r="A90" s="18"/>
      <c r="B90" s="23" t="s">
        <v>66</v>
      </c>
      <c r="C90" s="24"/>
      <c r="D90" s="24"/>
      <c r="E90" s="24"/>
      <c r="F90" s="24"/>
      <c r="G90" s="25"/>
      <c r="H90" s="26"/>
      <c r="I90" s="26"/>
      <c r="J90" s="24"/>
    </row>
    <row r="91" spans="1:10" s="4" customFormat="1" ht="18.75" customHeight="1">
      <c r="A91" s="27">
        <v>83</v>
      </c>
      <c r="B91" s="28" t="s">
        <v>14</v>
      </c>
      <c r="C91" s="29" t="s">
        <v>15</v>
      </c>
      <c r="D91" s="29" t="s">
        <v>16</v>
      </c>
      <c r="E91" s="29" t="s">
        <v>17</v>
      </c>
      <c r="F91" s="29" t="s">
        <v>18</v>
      </c>
      <c r="G91" s="29">
        <v>2</v>
      </c>
      <c r="H91" s="30"/>
      <c r="I91" s="30">
        <f>G91*H91</f>
        <v>0</v>
      </c>
      <c r="J91" s="29" t="s">
        <v>67</v>
      </c>
    </row>
    <row r="92" spans="1:10" s="4" customFormat="1" ht="18.75" customHeight="1">
      <c r="A92" s="27">
        <v>84</v>
      </c>
      <c r="B92" s="28" t="s">
        <v>20</v>
      </c>
      <c r="C92" s="29" t="s">
        <v>21</v>
      </c>
      <c r="D92" s="29" t="s">
        <v>16</v>
      </c>
      <c r="E92" s="29" t="s">
        <v>22</v>
      </c>
      <c r="F92" s="29" t="s">
        <v>18</v>
      </c>
      <c r="G92" s="29">
        <v>2</v>
      </c>
      <c r="H92" s="30"/>
      <c r="I92" s="30">
        <f aca="true" t="shared" si="7" ref="I91:I97">G92*H92</f>
        <v>0</v>
      </c>
      <c r="J92" s="29" t="s">
        <v>67</v>
      </c>
    </row>
    <row r="93" spans="1:10" s="4" customFormat="1" ht="18.75" customHeight="1">
      <c r="A93" s="27">
        <v>85</v>
      </c>
      <c r="B93" s="28" t="s">
        <v>23</v>
      </c>
      <c r="C93" s="29" t="s">
        <v>21</v>
      </c>
      <c r="D93" s="29" t="s">
        <v>16</v>
      </c>
      <c r="E93" s="29" t="s">
        <v>22</v>
      </c>
      <c r="F93" s="29" t="s">
        <v>18</v>
      </c>
      <c r="G93" s="29">
        <v>2</v>
      </c>
      <c r="H93" s="30"/>
      <c r="I93" s="30">
        <f t="shared" si="7"/>
        <v>0</v>
      </c>
      <c r="J93" s="29" t="s">
        <v>67</v>
      </c>
    </row>
    <row r="94" spans="1:10" s="4" customFormat="1" ht="18.75" customHeight="1">
      <c r="A94" s="27">
        <v>86</v>
      </c>
      <c r="B94" s="28" t="s">
        <v>68</v>
      </c>
      <c r="C94" s="29" t="s">
        <v>25</v>
      </c>
      <c r="D94" s="29" t="s">
        <v>16</v>
      </c>
      <c r="E94" s="29" t="s">
        <v>22</v>
      </c>
      <c r="F94" s="29" t="s">
        <v>18</v>
      </c>
      <c r="G94" s="29">
        <v>2</v>
      </c>
      <c r="H94" s="30"/>
      <c r="I94" s="30">
        <f t="shared" si="7"/>
        <v>0</v>
      </c>
      <c r="J94" s="29" t="s">
        <v>67</v>
      </c>
    </row>
    <row r="95" spans="1:10" s="4" customFormat="1" ht="18.75" customHeight="1">
      <c r="A95" s="27">
        <v>87</v>
      </c>
      <c r="B95" s="28" t="s">
        <v>27</v>
      </c>
      <c r="C95" s="29" t="s">
        <v>25</v>
      </c>
      <c r="D95" s="29" t="s">
        <v>16</v>
      </c>
      <c r="E95" s="29" t="s">
        <v>22</v>
      </c>
      <c r="F95" s="29" t="s">
        <v>18</v>
      </c>
      <c r="G95" s="29">
        <v>1</v>
      </c>
      <c r="H95" s="30"/>
      <c r="I95" s="30">
        <f t="shared" si="7"/>
        <v>0</v>
      </c>
      <c r="J95" s="29" t="s">
        <v>67</v>
      </c>
    </row>
    <row r="96" spans="1:10" s="4" customFormat="1" ht="18.75" customHeight="1">
      <c r="A96" s="27">
        <v>88</v>
      </c>
      <c r="B96" s="28" t="s">
        <v>28</v>
      </c>
      <c r="C96" s="29" t="s">
        <v>35</v>
      </c>
      <c r="D96" s="29" t="s">
        <v>16</v>
      </c>
      <c r="E96" s="29" t="s">
        <v>22</v>
      </c>
      <c r="F96" s="29" t="s">
        <v>18</v>
      </c>
      <c r="G96" s="29">
        <v>1</v>
      </c>
      <c r="H96" s="30"/>
      <c r="I96" s="30">
        <f t="shared" si="7"/>
        <v>0</v>
      </c>
      <c r="J96" s="29" t="s">
        <v>67</v>
      </c>
    </row>
    <row r="97" spans="1:10" s="4" customFormat="1" ht="18.75" customHeight="1">
      <c r="A97" s="27">
        <v>89</v>
      </c>
      <c r="B97" s="28" t="s">
        <v>40</v>
      </c>
      <c r="C97" s="29" t="s">
        <v>25</v>
      </c>
      <c r="D97" s="29" t="s">
        <v>16</v>
      </c>
      <c r="E97" s="29" t="s">
        <v>22</v>
      </c>
      <c r="F97" s="29" t="s">
        <v>18</v>
      </c>
      <c r="G97" s="29">
        <v>1</v>
      </c>
      <c r="H97" s="30"/>
      <c r="I97" s="30">
        <f t="shared" si="7"/>
        <v>0</v>
      </c>
      <c r="J97" s="29" t="s">
        <v>67</v>
      </c>
    </row>
    <row r="98" spans="1:10" s="4" customFormat="1" ht="19.5" customHeight="1">
      <c r="A98" s="33" t="s">
        <v>69</v>
      </c>
      <c r="B98" s="34" t="s">
        <v>70</v>
      </c>
      <c r="C98" s="34"/>
      <c r="D98" s="34"/>
      <c r="E98" s="34"/>
      <c r="F98" s="34"/>
      <c r="G98" s="35">
        <f>SUM(G5:G97)</f>
        <v>107</v>
      </c>
      <c r="H98" s="36">
        <f>SUM(I5:I97)</f>
        <v>0</v>
      </c>
      <c r="I98" s="36"/>
      <c r="J98" s="35"/>
    </row>
    <row r="99" spans="1:10" s="4" customFormat="1" ht="19.5" customHeight="1">
      <c r="A99" s="33"/>
      <c r="B99" s="34">
        <f>H98</f>
        <v>0</v>
      </c>
      <c r="C99" s="34"/>
      <c r="D99" s="34"/>
      <c r="E99" s="34"/>
      <c r="F99" s="34"/>
      <c r="G99" s="34"/>
      <c r="H99" s="34"/>
      <c r="I99" s="34"/>
      <c r="J99" s="35"/>
    </row>
    <row r="100" spans="1:10" s="5" customFormat="1" ht="34.5" customHeight="1">
      <c r="A100" s="37" t="s">
        <v>71</v>
      </c>
      <c r="B100" s="38" t="s">
        <v>72</v>
      </c>
      <c r="C100" s="38"/>
      <c r="D100" s="38"/>
      <c r="E100" s="38"/>
      <c r="F100" s="38"/>
      <c r="G100" s="38"/>
      <c r="H100" s="38"/>
      <c r="I100" s="38"/>
      <c r="J100" s="38"/>
    </row>
    <row r="101" spans="1:10" s="5" customFormat="1" ht="21.75" customHeight="1">
      <c r="A101" s="37"/>
      <c r="B101" s="39" t="s">
        <v>73</v>
      </c>
      <c r="C101" s="39"/>
      <c r="D101" s="39"/>
      <c r="E101" s="39"/>
      <c r="F101" s="39"/>
      <c r="G101" s="39"/>
      <c r="H101" s="39"/>
      <c r="I101" s="39"/>
      <c r="J101" s="39"/>
    </row>
    <row r="102" spans="1:10" s="6" customFormat="1" ht="27" customHeight="1">
      <c r="A102" s="37"/>
      <c r="B102" s="40" t="s">
        <v>74</v>
      </c>
      <c r="C102" s="41"/>
      <c r="D102" s="41"/>
      <c r="E102" s="41"/>
      <c r="F102" s="41"/>
      <c r="G102" s="41"/>
      <c r="H102" s="41"/>
      <c r="I102" s="41"/>
      <c r="J102" s="41"/>
    </row>
    <row r="103" spans="1:10" s="6" customFormat="1" ht="28.5" customHeight="1">
      <c r="A103" s="42"/>
      <c r="B103" s="43"/>
      <c r="C103" s="44"/>
      <c r="D103" s="44"/>
      <c r="E103" s="44"/>
      <c r="F103" s="44"/>
      <c r="G103" s="45" t="s">
        <v>75</v>
      </c>
      <c r="H103" s="46"/>
      <c r="I103" s="46"/>
      <c r="J103" s="46"/>
    </row>
    <row r="104" spans="1:10" ht="30.75" customHeight="1">
      <c r="A104" s="47"/>
      <c r="B104" s="48"/>
      <c r="C104" s="49"/>
      <c r="D104" s="49"/>
      <c r="E104" s="49"/>
      <c r="F104" s="49"/>
      <c r="G104" s="45" t="s">
        <v>76</v>
      </c>
      <c r="H104" s="46"/>
      <c r="I104" s="46"/>
      <c r="J104" s="46"/>
    </row>
    <row r="105" spans="1:10" ht="24" customHeight="1">
      <c r="A105" s="47"/>
      <c r="B105" s="48"/>
      <c r="C105" s="49"/>
      <c r="D105" s="49"/>
      <c r="E105" s="49"/>
      <c r="F105" s="49"/>
      <c r="G105" s="45" t="s">
        <v>77</v>
      </c>
      <c r="H105" s="50"/>
      <c r="I105" s="50"/>
      <c r="J105" s="50"/>
    </row>
  </sheetData>
  <sheetProtection formatCells="0" formatColumns="0" formatRows="0" selectLockedCells="1" autoFilter="0"/>
  <protectedRanges>
    <protectedRange password="83E7" sqref="C3 I1:I2 H1:H3 D3:F3 G3 I76:J76 D76:G76 I72:J75 D72:G75 D71:G71 I71:J71 B3 B5:B21 D5:G21 I3:J21 A3:A21 A22 I22:J22 A23:A39 I23:J39 D23:G39 B23:B39 A40 I40:J40 B41:B54 D41:G54 D56:G70 I41:J54 I56:J70 A41:A54 A55 I55:J55 A56:A89 A91:A99 B56:B89 B91:B97 I77:J89 I91:J97 D77:G89 D91:G99 A90 I90:J90" name="区域1"/>
    <protectedRange password="83E7" sqref="H76 H72:H75 H71 H5:H21 H23:H39 H41:H54 H56:H70 H77:H89 H91:H97" name="区域1_5_1_1_2"/>
  </protectedRanges>
  <mergeCells count="10">
    <mergeCell ref="A1:J1"/>
    <mergeCell ref="A2:C2"/>
    <mergeCell ref="B98:F98"/>
    <mergeCell ref="H98:I98"/>
    <mergeCell ref="B99:I99"/>
    <mergeCell ref="B100:J100"/>
    <mergeCell ref="B101:J101"/>
    <mergeCell ref="B102:J102"/>
    <mergeCell ref="G105:J105"/>
    <mergeCell ref="A100:A102"/>
  </mergeCells>
  <printOptions horizontalCentered="1"/>
  <pageMargins left="0.5902777777777778" right="0.5902777777777778" top="0.5548611111111111" bottom="0.5506944444444445" header="0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z</cp:lastModifiedBy>
  <dcterms:created xsi:type="dcterms:W3CDTF">2010-06-26T07:41:00Z</dcterms:created>
  <dcterms:modified xsi:type="dcterms:W3CDTF">2021-08-03T08:57:07Z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E61BC2C5510A4B86A07B609FCD5C9812</vt:lpwstr>
  </property>
</Properties>
</file>