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<sst xmlns="http://schemas.openxmlformats.org/spreadsheetml/2006/main" count="174" uniqueCount="45">
  <si>
    <t>高压柜清单报价汇总表</t>
  </si>
  <si>
    <r>
      <rPr>
        <b/>
        <sz val="12"/>
        <rFont val="宋体"/>
        <family val="0"/>
      </rPr>
      <t>工程名称：泰州体育公园</t>
    </r>
  </si>
  <si>
    <r>
      <rPr>
        <sz val="11"/>
        <rFont val="宋体"/>
        <family val="0"/>
      </rPr>
      <t>金额单位：元</t>
    </r>
  </si>
  <si>
    <r>
      <rPr>
        <sz val="11"/>
        <rFont val="宋体"/>
        <family val="0"/>
      </rPr>
      <t>序号</t>
    </r>
  </si>
  <si>
    <r>
      <rPr>
        <sz val="11"/>
        <rFont val="宋体"/>
        <family val="0"/>
      </rPr>
      <t>设备名称</t>
    </r>
  </si>
  <si>
    <r>
      <rPr>
        <sz val="11"/>
        <rFont val="宋体"/>
        <family val="0"/>
      </rPr>
      <t>柜号</t>
    </r>
  </si>
  <si>
    <r>
      <rPr>
        <sz val="11"/>
        <rFont val="宋体"/>
        <family val="0"/>
      </rPr>
      <t>数量</t>
    </r>
  </si>
  <si>
    <r>
      <rPr>
        <sz val="11"/>
        <rFont val="宋体"/>
        <family val="0"/>
      </rPr>
      <t>单位</t>
    </r>
  </si>
  <si>
    <r>
      <rPr>
        <sz val="11"/>
        <rFont val="宋体"/>
        <family val="0"/>
      </rPr>
      <t>单价</t>
    </r>
  </si>
  <si>
    <r>
      <rPr>
        <sz val="11"/>
        <rFont val="宋体"/>
        <family val="0"/>
      </rPr>
      <t>合价</t>
    </r>
  </si>
  <si>
    <r>
      <rPr>
        <sz val="11"/>
        <rFont val="宋体"/>
        <family val="0"/>
      </rPr>
      <t>备注</t>
    </r>
  </si>
  <si>
    <t>1号变电所</t>
  </si>
  <si>
    <t>GP-1/8 进线630A 2CT</t>
  </si>
  <si>
    <t>KYN□-12</t>
  </si>
  <si>
    <r>
      <rPr>
        <sz val="11"/>
        <rFont val="宋体"/>
        <family val="0"/>
      </rPr>
      <t>台</t>
    </r>
  </si>
  <si>
    <t>1~5号变电所</t>
  </si>
  <si>
    <t>GP-2/7 PT</t>
  </si>
  <si>
    <t>GP-3/6 出线630A 2CT</t>
  </si>
  <si>
    <t>GP-4 母联630A 2CT</t>
  </si>
  <si>
    <t xml:space="preserve"> GP-8 隔离630A</t>
  </si>
  <si>
    <t>2号变电所</t>
  </si>
  <si>
    <t>3号变电所</t>
  </si>
  <si>
    <t>4号变电所</t>
  </si>
  <si>
    <t>5号变电所</t>
  </si>
  <si>
    <t>开闭所</t>
  </si>
  <si>
    <t xml:space="preserve">1GP-1/14 计量 </t>
  </si>
  <si>
    <t>1GP-2/13 PT</t>
  </si>
  <si>
    <t>1GP-3/12 进线1250A 2CT</t>
  </si>
  <si>
    <t>1GP-4~6/9~11 出线630A 2CT</t>
  </si>
  <si>
    <t>1GP-7 母联1250A 2CT</t>
  </si>
  <si>
    <t xml:space="preserve"> 1GP-8 隔离1250A</t>
  </si>
  <si>
    <t xml:space="preserve">2GP-1/12 计量 </t>
  </si>
  <si>
    <t>1GP-2/11 PT</t>
  </si>
  <si>
    <t>1GP-3/10 进线1250A 2CT</t>
  </si>
  <si>
    <t>1GP-4~5/9~10 出线630A 2CT</t>
  </si>
  <si>
    <t>1GP-6 母联1250A 2CT</t>
  </si>
  <si>
    <t xml:space="preserve"> 1GP-7 隔离1250A</t>
  </si>
  <si>
    <t>合  计</t>
  </si>
  <si>
    <t xml:space="preserve">
报价说明：</t>
  </si>
  <si>
    <r>
      <t>1</t>
    </r>
    <r>
      <rPr>
        <sz val="10"/>
        <color indexed="8"/>
        <rFont val="宋体"/>
        <family val="0"/>
      </rPr>
      <t>、本报价根据最新的图纸进行核算。本报价断路器采用</t>
    </r>
    <r>
      <rPr>
        <sz val="10"/>
        <color rgb="FF000000"/>
        <rFont val="Times New Roman"/>
        <family val="1"/>
      </rPr>
      <t xml:space="preserve">  </t>
    </r>
    <r>
      <rPr>
        <sz val="10"/>
        <color indexed="8"/>
        <rFont val="宋体"/>
        <family val="0"/>
      </rPr>
      <t>产品，多功能仪表</t>
    </r>
    <r>
      <rPr>
        <sz val="10"/>
        <color rgb="FF000000"/>
        <rFont val="Times New Roman"/>
        <family val="1"/>
      </rPr>
      <t xml:space="preserve">   </t>
    </r>
    <r>
      <rPr>
        <sz val="10"/>
        <color indexed="8"/>
        <rFont val="宋体"/>
        <family val="0"/>
      </rPr>
      <t>选用</t>
    </r>
    <r>
      <rPr>
        <sz val="10"/>
        <color rgb="FF000000"/>
        <rFont val="Times New Roman"/>
        <family val="1"/>
      </rPr>
      <t xml:space="preserve">   </t>
    </r>
    <r>
      <rPr>
        <sz val="10"/>
        <color indexed="8"/>
        <rFont val="宋体"/>
        <family val="0"/>
      </rPr>
      <t>产品，综保选用</t>
    </r>
    <r>
      <rPr>
        <sz val="10"/>
        <color rgb="FF000000"/>
        <rFont val="Times New Roman"/>
        <family val="1"/>
      </rPr>
      <t xml:space="preserve">  </t>
    </r>
    <r>
      <rPr>
        <sz val="10"/>
        <color indexed="8"/>
        <rFont val="宋体"/>
        <family val="0"/>
      </rPr>
      <t>产品，开关指示仪选用</t>
    </r>
    <r>
      <rPr>
        <sz val="10"/>
        <color rgb="FF000000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产品</t>
    </r>
  </si>
  <si>
    <t>2.此价格含税，包装及运输。</t>
  </si>
  <si>
    <t xml:space="preserve">3、具体内容及明细费用请详列于报价明细表——工程报价明细表；
</t>
  </si>
  <si>
    <t>投标人：（盖章）</t>
  </si>
  <si>
    <t>法定代表人或授权代理人：   （签字）</t>
  </si>
  <si>
    <t>日      期：   年    月    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</si>
</sst>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0_);[Red]\(0.00\)"/>
    <numFmt numFmtId="179" formatCode="[DBNum2]&quot;合计RMB&quot;\:[$-804]General&quot;元整&quot;"/>
    <numFmt numFmtId="180" formatCode="0;[Red]0"/>
  </numFmts>
  <fonts count="55">
    <font>
      <sz val="10"/>
      <color rgb="FF000000"/>
      <name val="Times New Roman"/>
      <family val="1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9"/>
      <name val="宋体"/>
      <family val="0"/>
    </font>
    <font>
      <sz val="12"/>
      <color indexed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176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33" fillId="32" borderId="8" applyNumberFormat="0" applyFont="0" applyAlignment="0" applyProtection="0"/>
  </cellStyleXfs>
  <cellXfs count="47">
    <xf numFmtId="0" fontId="0" fillId="0" borderId="0" xfId="0" applyFill="1" applyBorder="1" applyAlignment="1">
      <alignment horizontal="left" vertical="top"/>
    </xf>
    <xf numFmtId="0" fontId="2" fillId="33" borderId="0" xfId="41" applyFont="1" applyFill="1" applyBorder="1" applyAlignment="1">
      <alignment horizontal="center" vertical="center" shrinkToFit="1"/>
      <protection/>
    </xf>
    <xf numFmtId="0" fontId="3" fillId="33" borderId="0" xfId="41" applyFont="1" applyFill="1" applyBorder="1" applyAlignment="1">
      <alignment horizontal="center"/>
      <protection/>
    </xf>
    <xf numFmtId="0" fontId="4" fillId="33" borderId="0" xfId="41" applyFont="1" applyFill="1" applyBorder="1" applyAlignment="1">
      <alignment horizontal="center"/>
      <protection/>
    </xf>
    <xf numFmtId="0" fontId="5" fillId="33" borderId="0" xfId="41" applyFont="1" applyFill="1" applyBorder="1" applyAlignment="1">
      <alignment horizontal="center"/>
      <protection/>
    </xf>
    <xf numFmtId="0" fontId="0" fillId="0" borderId="9" xfId="0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 indent="2"/>
    </xf>
    <xf numFmtId="0" fontId="8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1" fontId="52" fillId="0" borderId="10" xfId="0" applyNumberFormat="1" applyFont="1" applyFill="1" applyBorder="1" applyAlignment="1">
      <alignment horizontal="center" vertical="top" shrinkToFit="1"/>
    </xf>
    <xf numFmtId="49" fontId="2" fillId="33" borderId="10" xfId="41" applyNumberFormat="1" applyFont="1" applyFill="1" applyBorder="1" applyAlignment="1" applyProtection="1">
      <alignment vertical="center" shrinkToFit="1"/>
      <protection locked="0"/>
    </xf>
    <xf numFmtId="0" fontId="53" fillId="0" borderId="10" xfId="0" applyFont="1" applyBorder="1" applyAlignment="1">
      <alignment horizontal="center" vertical="center"/>
    </xf>
    <xf numFmtId="0" fontId="2" fillId="0" borderId="11" xfId="40" applyFont="1" applyFill="1" applyBorder="1" applyAlignment="1" applyProtection="1">
      <alignment horizontal="center" vertical="center" shrinkToFit="1"/>
      <protection locked="0"/>
    </xf>
    <xf numFmtId="178" fontId="10" fillId="0" borderId="12" xfId="40" applyNumberFormat="1" applyFont="1" applyFill="1" applyBorder="1" applyAlignment="1" applyProtection="1">
      <alignment horizontal="right" vertical="center" shrinkToFit="1"/>
      <protection locked="0"/>
    </xf>
    <xf numFmtId="178" fontId="10" fillId="0" borderId="10" xfId="40" applyNumberFormat="1" applyFont="1" applyFill="1" applyBorder="1" applyAlignment="1" applyProtection="1">
      <alignment horizontal="right" vertical="center" shrinkToFit="1"/>
      <protection locked="0"/>
    </xf>
    <xf numFmtId="0" fontId="11" fillId="0" borderId="10" xfId="40" applyFont="1" applyFill="1" applyBorder="1" applyAlignment="1" applyProtection="1">
      <alignment horizontal="center" vertical="center" shrinkToFit="1"/>
      <protection locked="0"/>
    </xf>
    <xf numFmtId="49" fontId="10" fillId="33" borderId="10" xfId="41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40" applyFont="1" applyFill="1" applyBorder="1" applyAlignment="1" applyProtection="1">
      <alignment horizontal="center" vertical="center" shrinkToFit="1"/>
      <protection locked="0"/>
    </xf>
    <xf numFmtId="49" fontId="2" fillId="33" borderId="10" xfId="41" applyNumberFormat="1" applyFont="1" applyFill="1" applyBorder="1" applyAlignment="1" applyProtection="1">
      <alignment horizontal="center" vertical="center" shrinkToFit="1"/>
      <protection locked="0"/>
    </xf>
    <xf numFmtId="0" fontId="53" fillId="34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top" wrapText="1"/>
    </xf>
    <xf numFmtId="1" fontId="54" fillId="0" borderId="10" xfId="0" applyNumberFormat="1" applyFont="1" applyFill="1" applyBorder="1" applyAlignment="1">
      <alignment horizontal="center" vertical="top" shrinkToFit="1"/>
    </xf>
    <xf numFmtId="0" fontId="8" fillId="0" borderId="10" xfId="0" applyFont="1" applyFill="1" applyBorder="1" applyAlignment="1">
      <alignment horizontal="left" vertical="top" wrapText="1" indent="1"/>
    </xf>
    <xf numFmtId="179" fontId="10" fillId="33" borderId="11" xfId="41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>
      <alignment horizontal="left" vertical="top" wrapText="1"/>
    </xf>
    <xf numFmtId="180" fontId="12" fillId="33" borderId="0" xfId="41" applyNumberFormat="1" applyFont="1" applyFill="1" applyBorder="1" applyAlignment="1">
      <alignment horizontal="left"/>
      <protection/>
    </xf>
    <xf numFmtId="49" fontId="12" fillId="33" borderId="0" xfId="41" applyNumberFormat="1" applyFont="1" applyFill="1" applyBorder="1" applyAlignment="1" applyProtection="1">
      <alignment horizontal="left"/>
      <protection locked="0"/>
    </xf>
    <xf numFmtId="0" fontId="12" fillId="33" borderId="0" xfId="41" applyFont="1" applyFill="1" applyBorder="1" applyAlignment="1" applyProtection="1">
      <alignment horizontal="center"/>
      <protection locked="0"/>
    </xf>
    <xf numFmtId="0" fontId="13" fillId="33" borderId="0" xfId="41" applyFont="1" applyFill="1" applyAlignment="1" applyProtection="1">
      <alignment vertical="center"/>
      <protection locked="0"/>
    </xf>
    <xf numFmtId="180" fontId="13" fillId="33" borderId="0" xfId="41" applyNumberFormat="1" applyFont="1" applyFill="1" applyBorder="1" applyAlignment="1">
      <alignment horizontal="center"/>
      <protection/>
    </xf>
    <xf numFmtId="49" fontId="13" fillId="33" borderId="0" xfId="41" applyNumberFormat="1" applyFont="1" applyFill="1" applyBorder="1" applyAlignment="1" applyProtection="1">
      <alignment horizontal="center"/>
      <protection locked="0"/>
    </xf>
    <xf numFmtId="0" fontId="13" fillId="33" borderId="0" xfId="41" applyFont="1" applyFill="1" applyBorder="1" applyAlignment="1" applyProtection="1">
      <alignment horizontal="center"/>
      <protection locked="0"/>
    </xf>
    <xf numFmtId="0" fontId="5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center" vertical="top" wrapText="1"/>
    </xf>
    <xf numFmtId="179" fontId="10" fillId="0" borderId="13" xfId="41" applyNumberFormat="1" applyFont="1" applyFill="1" applyBorder="1" applyAlignment="1" applyProtection="1">
      <alignment horizontal="left" vertical="center" shrinkToFit="1"/>
      <protection locked="0"/>
    </xf>
    <xf numFmtId="179" fontId="10" fillId="0" borderId="14" xfId="41" applyNumberFormat="1" applyFont="1" applyFill="1" applyBorder="1" applyAlignment="1" applyProtection="1">
      <alignment horizontal="left" vertical="center" shrinkToFit="1"/>
      <protection locked="0"/>
    </xf>
    <xf numFmtId="179" fontId="10" fillId="0" borderId="15" xfId="41" applyNumberFormat="1" applyFont="1" applyFill="1" applyBorder="1" applyAlignment="1" applyProtection="1">
      <alignment horizontal="left" vertical="center" shrinkToFit="1"/>
      <protection locked="0"/>
    </xf>
    <xf numFmtId="0" fontId="0" fillId="0" borderId="1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3" fillId="33" borderId="0" xfId="41" applyFont="1" applyFill="1" applyAlignment="1" applyProtection="1">
      <alignment vertical="center"/>
      <protection locked="0"/>
    </xf>
    <xf numFmtId="49" fontId="2" fillId="33" borderId="0" xfId="41" applyNumberFormat="1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weebs" xfId="40"/>
    <cellStyle name="常规_总表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4"/>
  <sheetViews>
    <sheetView tabSelected="1" zoomScalePageLayoutView="0" workbookViewId="0" topLeftCell="A1">
      <selection activeCell="O42" sqref="O42"/>
    </sheetView>
  </sheetViews>
  <sheetFormatPr defaultColWidth="9" defaultRowHeight="12.75"/>
  <cols>
    <col min="1" max="1" width="6.33203125" style="0" customWidth="1"/>
    <col min="2" max="2" width="26.66015625" style="0" customWidth="1"/>
    <col min="3" max="3" width="15.5" style="0" customWidth="1"/>
    <col min="4" max="4" width="6.83203125" style="0" customWidth="1"/>
    <col min="5" max="5" width="7" style="0" customWidth="1"/>
    <col min="6" max="6" width="12.5" style="0" customWidth="1"/>
    <col min="7" max="7" width="14.83203125" style="0" customWidth="1"/>
    <col min="8" max="8" width="11.16015625" style="0" customWidth="1"/>
  </cols>
  <sheetData>
    <row r="1" spans="1:8" ht="27.75" customHeight="1">
      <c r="A1" s="36" t="s">
        <v>0</v>
      </c>
      <c r="B1" s="36"/>
      <c r="C1" s="36"/>
      <c r="D1" s="36"/>
      <c r="E1" s="36"/>
      <c r="F1" s="36"/>
      <c r="G1" s="36"/>
      <c r="H1" s="36"/>
    </row>
    <row r="2" spans="1:8" ht="27" customHeight="1">
      <c r="A2" s="37" t="s">
        <v>1</v>
      </c>
      <c r="B2" s="37"/>
      <c r="C2" s="37"/>
      <c r="D2" s="5"/>
      <c r="E2" s="5"/>
      <c r="F2" s="5"/>
      <c r="G2" s="38" t="s">
        <v>2</v>
      </c>
      <c r="H2" s="38"/>
    </row>
    <row r="3" spans="1:8" ht="21.7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8" t="s">
        <v>10</v>
      </c>
    </row>
    <row r="4" spans="1:8" ht="21.75" customHeight="1">
      <c r="A4" s="6"/>
      <c r="B4" s="9" t="s">
        <v>11</v>
      </c>
      <c r="C4" s="6"/>
      <c r="D4" s="6"/>
      <c r="E4" s="6"/>
      <c r="F4" s="7"/>
      <c r="G4" s="6"/>
      <c r="H4" s="8"/>
    </row>
    <row r="5" spans="1:8" ht="18.75" customHeight="1">
      <c r="A5" s="10">
        <v>1</v>
      </c>
      <c r="B5" s="11" t="s">
        <v>12</v>
      </c>
      <c r="C5" s="12" t="s">
        <v>13</v>
      </c>
      <c r="D5" s="13">
        <v>2</v>
      </c>
      <c r="E5" s="6" t="s">
        <v>14</v>
      </c>
      <c r="F5" s="14"/>
      <c r="G5" s="15">
        <f>F5*D5</f>
        <v>0</v>
      </c>
      <c r="H5" s="16" t="s">
        <v>15</v>
      </c>
    </row>
    <row r="6" spans="1:8" ht="18.75" customHeight="1">
      <c r="A6" s="10">
        <v>2</v>
      </c>
      <c r="B6" s="11" t="s">
        <v>16</v>
      </c>
      <c r="C6" s="12" t="s">
        <v>13</v>
      </c>
      <c r="D6" s="13">
        <v>2</v>
      </c>
      <c r="E6" s="6" t="s">
        <v>14</v>
      </c>
      <c r="F6" s="14"/>
      <c r="G6" s="15">
        <f>F6*D6</f>
        <v>0</v>
      </c>
      <c r="H6" s="16" t="s">
        <v>15</v>
      </c>
    </row>
    <row r="7" spans="1:8" ht="18.75" customHeight="1">
      <c r="A7" s="10">
        <v>3</v>
      </c>
      <c r="B7" s="11" t="s">
        <v>17</v>
      </c>
      <c r="C7" s="12" t="s">
        <v>13</v>
      </c>
      <c r="D7" s="13">
        <v>2</v>
      </c>
      <c r="E7" s="6" t="s">
        <v>14</v>
      </c>
      <c r="F7" s="14"/>
      <c r="G7" s="15">
        <f>F7*D7</f>
        <v>0</v>
      </c>
      <c r="H7" s="16" t="s">
        <v>15</v>
      </c>
    </row>
    <row r="8" spans="1:8" ht="18.75" customHeight="1">
      <c r="A8" s="10">
        <v>4</v>
      </c>
      <c r="B8" s="11" t="s">
        <v>18</v>
      </c>
      <c r="C8" s="12" t="s">
        <v>13</v>
      </c>
      <c r="D8" s="13">
        <v>1</v>
      </c>
      <c r="E8" s="6" t="s">
        <v>14</v>
      </c>
      <c r="F8" s="14"/>
      <c r="G8" s="15">
        <f>F8*D8</f>
        <v>0</v>
      </c>
      <c r="H8" s="16" t="s">
        <v>15</v>
      </c>
    </row>
    <row r="9" spans="1:8" ht="18.75" customHeight="1">
      <c r="A9" s="10">
        <v>5</v>
      </c>
      <c r="B9" s="11" t="s">
        <v>19</v>
      </c>
      <c r="C9" s="12" t="s">
        <v>13</v>
      </c>
      <c r="D9" s="13">
        <v>1</v>
      </c>
      <c r="E9" s="6" t="s">
        <v>14</v>
      </c>
      <c r="F9" s="14"/>
      <c r="G9" s="15">
        <f>F9*D9</f>
        <v>0</v>
      </c>
      <c r="H9" s="16" t="s">
        <v>15</v>
      </c>
    </row>
    <row r="10" spans="1:8" ht="18.75" customHeight="1">
      <c r="A10" s="10">
        <v>6</v>
      </c>
      <c r="B10" s="17" t="s">
        <v>20</v>
      </c>
      <c r="C10" s="12"/>
      <c r="D10" s="18"/>
      <c r="E10" s="6"/>
      <c r="F10" s="15"/>
      <c r="G10" s="15"/>
      <c r="H10" s="16"/>
    </row>
    <row r="11" spans="1:8" ht="18.75" customHeight="1">
      <c r="A11" s="10">
        <v>7</v>
      </c>
      <c r="B11" s="11" t="s">
        <v>12</v>
      </c>
      <c r="C11" s="12" t="s">
        <v>13</v>
      </c>
      <c r="D11" s="13">
        <v>2</v>
      </c>
      <c r="E11" s="6" t="s">
        <v>14</v>
      </c>
      <c r="F11" s="15"/>
      <c r="G11" s="15">
        <f>F11*D11</f>
        <v>0</v>
      </c>
      <c r="H11" s="16" t="s">
        <v>15</v>
      </c>
    </row>
    <row r="12" spans="1:8" ht="18.75" customHeight="1">
      <c r="A12" s="10">
        <v>8</v>
      </c>
      <c r="B12" s="11" t="s">
        <v>16</v>
      </c>
      <c r="C12" s="12" t="s">
        <v>13</v>
      </c>
      <c r="D12" s="13">
        <v>2</v>
      </c>
      <c r="E12" s="6" t="s">
        <v>14</v>
      </c>
      <c r="F12" s="15"/>
      <c r="G12" s="15">
        <f aca="true" t="shared" si="0" ref="G12:G21">F12*D12</f>
        <v>0</v>
      </c>
      <c r="H12" s="16" t="s">
        <v>15</v>
      </c>
    </row>
    <row r="13" spans="1:8" ht="18.75" customHeight="1">
      <c r="A13" s="10">
        <v>9</v>
      </c>
      <c r="B13" s="11" t="s">
        <v>17</v>
      </c>
      <c r="C13" s="12" t="s">
        <v>13</v>
      </c>
      <c r="D13" s="13">
        <v>2</v>
      </c>
      <c r="E13" s="6" t="s">
        <v>14</v>
      </c>
      <c r="F13" s="15"/>
      <c r="G13" s="15">
        <f t="shared" si="0"/>
        <v>0</v>
      </c>
      <c r="H13" s="16" t="s">
        <v>15</v>
      </c>
    </row>
    <row r="14" spans="1:8" ht="18.75" customHeight="1">
      <c r="A14" s="10">
        <v>10</v>
      </c>
      <c r="B14" s="11" t="s">
        <v>18</v>
      </c>
      <c r="C14" s="12" t="s">
        <v>13</v>
      </c>
      <c r="D14" s="13">
        <v>1</v>
      </c>
      <c r="E14" s="6" t="s">
        <v>14</v>
      </c>
      <c r="F14" s="15"/>
      <c r="G14" s="15">
        <f t="shared" si="0"/>
        <v>0</v>
      </c>
      <c r="H14" s="16" t="s">
        <v>15</v>
      </c>
    </row>
    <row r="15" spans="1:8" ht="18.75" customHeight="1">
      <c r="A15" s="10">
        <v>11</v>
      </c>
      <c r="B15" s="11" t="s">
        <v>19</v>
      </c>
      <c r="C15" s="12" t="s">
        <v>13</v>
      </c>
      <c r="D15" s="13">
        <v>1</v>
      </c>
      <c r="E15" s="6" t="s">
        <v>14</v>
      </c>
      <c r="F15" s="15"/>
      <c r="G15" s="15">
        <f t="shared" si="0"/>
        <v>0</v>
      </c>
      <c r="H15" s="16" t="s">
        <v>15</v>
      </c>
    </row>
    <row r="16" spans="1:8" ht="18.75" customHeight="1">
      <c r="A16" s="10">
        <v>12</v>
      </c>
      <c r="B16" s="17" t="s">
        <v>21</v>
      </c>
      <c r="C16" s="12"/>
      <c r="D16" s="18"/>
      <c r="E16" s="6"/>
      <c r="F16" s="15"/>
      <c r="G16" s="15"/>
      <c r="H16" s="16"/>
    </row>
    <row r="17" spans="1:8" ht="18.75" customHeight="1">
      <c r="A17" s="10">
        <v>13</v>
      </c>
      <c r="B17" s="11" t="s">
        <v>12</v>
      </c>
      <c r="C17" s="12" t="s">
        <v>13</v>
      </c>
      <c r="D17" s="13">
        <v>2</v>
      </c>
      <c r="E17" s="6" t="s">
        <v>14</v>
      </c>
      <c r="F17" s="15"/>
      <c r="G17" s="15">
        <f t="shared" si="0"/>
        <v>0</v>
      </c>
      <c r="H17" s="16" t="s">
        <v>15</v>
      </c>
    </row>
    <row r="18" spans="1:8" ht="18.75" customHeight="1">
      <c r="A18" s="10">
        <v>14</v>
      </c>
      <c r="B18" s="11" t="s">
        <v>16</v>
      </c>
      <c r="C18" s="12" t="s">
        <v>13</v>
      </c>
      <c r="D18" s="13">
        <v>2</v>
      </c>
      <c r="E18" s="6" t="s">
        <v>14</v>
      </c>
      <c r="F18" s="15"/>
      <c r="G18" s="15">
        <f t="shared" si="0"/>
        <v>0</v>
      </c>
      <c r="H18" s="16" t="s">
        <v>15</v>
      </c>
    </row>
    <row r="19" spans="1:8" ht="18.75" customHeight="1">
      <c r="A19" s="10">
        <v>15</v>
      </c>
      <c r="B19" s="11" t="s">
        <v>17</v>
      </c>
      <c r="C19" s="12" t="s">
        <v>13</v>
      </c>
      <c r="D19" s="13">
        <v>2</v>
      </c>
      <c r="E19" s="6" t="s">
        <v>14</v>
      </c>
      <c r="F19" s="15"/>
      <c r="G19" s="15">
        <f t="shared" si="0"/>
        <v>0</v>
      </c>
      <c r="H19" s="16" t="s">
        <v>15</v>
      </c>
    </row>
    <row r="20" spans="1:8" ht="18.75" customHeight="1">
      <c r="A20" s="10">
        <v>16</v>
      </c>
      <c r="B20" s="11" t="s">
        <v>18</v>
      </c>
      <c r="C20" s="12" t="s">
        <v>13</v>
      </c>
      <c r="D20" s="13">
        <v>1</v>
      </c>
      <c r="E20" s="6" t="s">
        <v>14</v>
      </c>
      <c r="F20" s="15"/>
      <c r="G20" s="15">
        <f t="shared" si="0"/>
        <v>0</v>
      </c>
      <c r="H20" s="16" t="s">
        <v>15</v>
      </c>
    </row>
    <row r="21" spans="1:8" ht="18.75" customHeight="1">
      <c r="A21" s="10">
        <v>17</v>
      </c>
      <c r="B21" s="11" t="s">
        <v>19</v>
      </c>
      <c r="C21" s="12" t="s">
        <v>13</v>
      </c>
      <c r="D21" s="13">
        <v>1</v>
      </c>
      <c r="E21" s="6" t="s">
        <v>14</v>
      </c>
      <c r="F21" s="15"/>
      <c r="G21" s="15">
        <f t="shared" si="0"/>
        <v>0</v>
      </c>
      <c r="H21" s="16" t="s">
        <v>15</v>
      </c>
    </row>
    <row r="22" spans="1:8" ht="18.75" customHeight="1">
      <c r="A22" s="10">
        <v>18</v>
      </c>
      <c r="B22" s="17" t="s">
        <v>22</v>
      </c>
      <c r="C22" s="12"/>
      <c r="D22" s="18"/>
      <c r="E22" s="6"/>
      <c r="F22" s="15"/>
      <c r="G22" s="15"/>
      <c r="H22" s="16"/>
    </row>
    <row r="23" spans="1:8" ht="18.75" customHeight="1">
      <c r="A23" s="10">
        <v>19</v>
      </c>
      <c r="B23" s="11" t="s">
        <v>12</v>
      </c>
      <c r="C23" s="12" t="s">
        <v>13</v>
      </c>
      <c r="D23" s="13">
        <v>2</v>
      </c>
      <c r="E23" s="6" t="s">
        <v>14</v>
      </c>
      <c r="F23" s="15"/>
      <c r="G23" s="15">
        <f>F23*D23</f>
        <v>0</v>
      </c>
      <c r="H23" s="16" t="s">
        <v>15</v>
      </c>
    </row>
    <row r="24" spans="1:8" ht="18.75" customHeight="1">
      <c r="A24" s="10">
        <v>20</v>
      </c>
      <c r="B24" s="11" t="s">
        <v>16</v>
      </c>
      <c r="C24" s="12" t="s">
        <v>13</v>
      </c>
      <c r="D24" s="13">
        <v>2</v>
      </c>
      <c r="E24" s="6" t="s">
        <v>14</v>
      </c>
      <c r="F24" s="15"/>
      <c r="G24" s="15">
        <f>F24*D24</f>
        <v>0</v>
      </c>
      <c r="H24" s="16" t="s">
        <v>15</v>
      </c>
    </row>
    <row r="25" spans="1:8" ht="18.75" customHeight="1">
      <c r="A25" s="10">
        <v>21</v>
      </c>
      <c r="B25" s="11" t="s">
        <v>17</v>
      </c>
      <c r="C25" s="12" t="s">
        <v>13</v>
      </c>
      <c r="D25" s="13">
        <v>2</v>
      </c>
      <c r="E25" s="6" t="s">
        <v>14</v>
      </c>
      <c r="F25" s="15"/>
      <c r="G25" s="15">
        <f>F25*D25</f>
        <v>0</v>
      </c>
      <c r="H25" s="16" t="s">
        <v>15</v>
      </c>
    </row>
    <row r="26" spans="1:8" ht="18.75" customHeight="1">
      <c r="A26" s="10">
        <v>22</v>
      </c>
      <c r="B26" s="11" t="s">
        <v>18</v>
      </c>
      <c r="C26" s="12" t="s">
        <v>13</v>
      </c>
      <c r="D26" s="13">
        <v>1</v>
      </c>
      <c r="E26" s="6" t="s">
        <v>14</v>
      </c>
      <c r="F26" s="15"/>
      <c r="G26" s="15">
        <f>F26*D26</f>
        <v>0</v>
      </c>
      <c r="H26" s="16" t="s">
        <v>15</v>
      </c>
    </row>
    <row r="27" spans="1:8" ht="18.75" customHeight="1">
      <c r="A27" s="10">
        <v>23</v>
      </c>
      <c r="B27" s="11" t="s">
        <v>19</v>
      </c>
      <c r="C27" s="12" t="s">
        <v>13</v>
      </c>
      <c r="D27" s="13">
        <v>1</v>
      </c>
      <c r="E27" s="6" t="s">
        <v>14</v>
      </c>
      <c r="F27" s="15"/>
      <c r="G27" s="15">
        <f>F27*D27</f>
        <v>0</v>
      </c>
      <c r="H27" s="16" t="s">
        <v>15</v>
      </c>
    </row>
    <row r="28" spans="1:8" ht="18.75" customHeight="1">
      <c r="A28" s="10">
        <v>24</v>
      </c>
      <c r="B28" s="17" t="s">
        <v>23</v>
      </c>
      <c r="C28" s="12"/>
      <c r="D28" s="18"/>
      <c r="E28" s="6"/>
      <c r="F28" s="15"/>
      <c r="G28" s="15"/>
      <c r="H28" s="16"/>
    </row>
    <row r="29" spans="1:8" ht="18.75" customHeight="1">
      <c r="A29" s="10">
        <v>25</v>
      </c>
      <c r="B29" s="11" t="s">
        <v>12</v>
      </c>
      <c r="C29" s="12" t="s">
        <v>13</v>
      </c>
      <c r="D29" s="13">
        <v>2</v>
      </c>
      <c r="E29" s="6" t="s">
        <v>14</v>
      </c>
      <c r="F29" s="15"/>
      <c r="G29" s="15">
        <f>F29*D29</f>
        <v>0</v>
      </c>
      <c r="H29" s="16" t="s">
        <v>15</v>
      </c>
    </row>
    <row r="30" spans="1:8" ht="18.75" customHeight="1">
      <c r="A30" s="10">
        <v>26</v>
      </c>
      <c r="B30" s="11" t="s">
        <v>16</v>
      </c>
      <c r="C30" s="12" t="s">
        <v>13</v>
      </c>
      <c r="D30" s="13">
        <v>2</v>
      </c>
      <c r="E30" s="6" t="s">
        <v>14</v>
      </c>
      <c r="F30" s="15"/>
      <c r="G30" s="15">
        <f>F30*D30</f>
        <v>0</v>
      </c>
      <c r="H30" s="16" t="s">
        <v>15</v>
      </c>
    </row>
    <row r="31" spans="1:8" ht="18.75" customHeight="1">
      <c r="A31" s="10">
        <v>27</v>
      </c>
      <c r="B31" s="11" t="s">
        <v>17</v>
      </c>
      <c r="C31" s="12" t="s">
        <v>13</v>
      </c>
      <c r="D31" s="13">
        <v>2</v>
      </c>
      <c r="E31" s="6" t="s">
        <v>14</v>
      </c>
      <c r="F31" s="15"/>
      <c r="G31" s="15">
        <f>F31*D31</f>
        <v>0</v>
      </c>
      <c r="H31" s="16" t="s">
        <v>15</v>
      </c>
    </row>
    <row r="32" spans="1:8" ht="18.75" customHeight="1">
      <c r="A32" s="10">
        <v>28</v>
      </c>
      <c r="B32" s="11" t="s">
        <v>18</v>
      </c>
      <c r="C32" s="12" t="s">
        <v>13</v>
      </c>
      <c r="D32" s="13">
        <v>1</v>
      </c>
      <c r="E32" s="6" t="s">
        <v>14</v>
      </c>
      <c r="F32" s="15"/>
      <c r="G32" s="15">
        <f>F32*D32</f>
        <v>0</v>
      </c>
      <c r="H32" s="16" t="s">
        <v>15</v>
      </c>
    </row>
    <row r="33" spans="1:8" ht="18.75" customHeight="1">
      <c r="A33" s="10">
        <v>29</v>
      </c>
      <c r="B33" s="11" t="s">
        <v>19</v>
      </c>
      <c r="C33" s="12" t="s">
        <v>13</v>
      </c>
      <c r="D33" s="13">
        <v>1</v>
      </c>
      <c r="E33" s="6" t="s">
        <v>14</v>
      </c>
      <c r="F33" s="15"/>
      <c r="G33" s="15">
        <f>F33*D33</f>
        <v>0</v>
      </c>
      <c r="H33" s="16" t="s">
        <v>15</v>
      </c>
    </row>
    <row r="34" spans="1:8" ht="18.75" customHeight="1">
      <c r="A34" s="10">
        <v>30</v>
      </c>
      <c r="B34" s="19" t="s">
        <v>24</v>
      </c>
      <c r="C34" s="12"/>
      <c r="D34" s="18"/>
      <c r="E34" s="6"/>
      <c r="F34" s="15"/>
      <c r="G34" s="15"/>
      <c r="H34" s="16"/>
    </row>
    <row r="35" spans="1:8" ht="18.75" customHeight="1">
      <c r="A35" s="10">
        <v>31</v>
      </c>
      <c r="B35" s="11" t="s">
        <v>25</v>
      </c>
      <c r="C35" s="20" t="s">
        <v>13</v>
      </c>
      <c r="D35" s="18">
        <v>2</v>
      </c>
      <c r="E35" s="6" t="s">
        <v>14</v>
      </c>
      <c r="F35" s="15"/>
      <c r="G35" s="15">
        <f aca="true" t="shared" si="1" ref="G35:G46">F35*D35</f>
        <v>0</v>
      </c>
      <c r="H35" s="16" t="s">
        <v>24</v>
      </c>
    </row>
    <row r="36" spans="1:8" ht="18.75" customHeight="1">
      <c r="A36" s="10">
        <v>32</v>
      </c>
      <c r="B36" s="11" t="s">
        <v>26</v>
      </c>
      <c r="C36" s="20" t="s">
        <v>13</v>
      </c>
      <c r="D36" s="18">
        <v>2</v>
      </c>
      <c r="E36" s="6" t="s">
        <v>14</v>
      </c>
      <c r="F36" s="15"/>
      <c r="G36" s="15">
        <f t="shared" si="1"/>
        <v>0</v>
      </c>
      <c r="H36" s="16" t="s">
        <v>24</v>
      </c>
    </row>
    <row r="37" spans="1:8" ht="18.75" customHeight="1">
      <c r="A37" s="10">
        <v>33</v>
      </c>
      <c r="B37" s="11" t="s">
        <v>27</v>
      </c>
      <c r="C37" s="20" t="s">
        <v>13</v>
      </c>
      <c r="D37" s="18">
        <v>2</v>
      </c>
      <c r="E37" s="6" t="s">
        <v>14</v>
      </c>
      <c r="F37" s="15"/>
      <c r="G37" s="15">
        <f t="shared" si="1"/>
        <v>0</v>
      </c>
      <c r="H37" s="16" t="s">
        <v>24</v>
      </c>
    </row>
    <row r="38" spans="1:8" ht="18.75" customHeight="1">
      <c r="A38" s="10">
        <v>34</v>
      </c>
      <c r="B38" s="11" t="s">
        <v>28</v>
      </c>
      <c r="C38" s="20" t="s">
        <v>13</v>
      </c>
      <c r="D38" s="18">
        <v>6</v>
      </c>
      <c r="E38" s="6" t="s">
        <v>14</v>
      </c>
      <c r="F38" s="15"/>
      <c r="G38" s="15">
        <f t="shared" si="1"/>
        <v>0</v>
      </c>
      <c r="H38" s="16" t="s">
        <v>24</v>
      </c>
    </row>
    <row r="39" spans="1:8" ht="18.75" customHeight="1">
      <c r="A39" s="10">
        <v>35</v>
      </c>
      <c r="B39" s="11" t="s">
        <v>29</v>
      </c>
      <c r="C39" s="20" t="s">
        <v>13</v>
      </c>
      <c r="D39" s="18">
        <v>1</v>
      </c>
      <c r="E39" s="6" t="s">
        <v>14</v>
      </c>
      <c r="F39" s="15"/>
      <c r="G39" s="15">
        <f t="shared" si="1"/>
        <v>0</v>
      </c>
      <c r="H39" s="16" t="s">
        <v>24</v>
      </c>
    </row>
    <row r="40" spans="1:8" ht="18.75" customHeight="1">
      <c r="A40" s="10">
        <v>36</v>
      </c>
      <c r="B40" s="11" t="s">
        <v>30</v>
      </c>
      <c r="C40" s="20" t="s">
        <v>13</v>
      </c>
      <c r="D40" s="18">
        <v>1</v>
      </c>
      <c r="E40" s="6" t="s">
        <v>14</v>
      </c>
      <c r="F40" s="15"/>
      <c r="G40" s="15">
        <f t="shared" si="1"/>
        <v>0</v>
      </c>
      <c r="H40" s="16" t="s">
        <v>24</v>
      </c>
    </row>
    <row r="41" spans="1:8" ht="18.75" customHeight="1">
      <c r="A41" s="10">
        <v>37</v>
      </c>
      <c r="B41" s="11" t="s">
        <v>31</v>
      </c>
      <c r="C41" s="20" t="s">
        <v>13</v>
      </c>
      <c r="D41" s="18">
        <v>2</v>
      </c>
      <c r="E41" s="6" t="s">
        <v>14</v>
      </c>
      <c r="F41" s="15"/>
      <c r="G41" s="15">
        <f t="shared" si="1"/>
        <v>0</v>
      </c>
      <c r="H41" s="16" t="s">
        <v>24</v>
      </c>
    </row>
    <row r="42" spans="1:8" ht="18.75" customHeight="1">
      <c r="A42" s="10">
        <v>38</v>
      </c>
      <c r="B42" s="11" t="s">
        <v>32</v>
      </c>
      <c r="C42" s="20" t="s">
        <v>13</v>
      </c>
      <c r="D42" s="18">
        <v>2</v>
      </c>
      <c r="E42" s="6" t="s">
        <v>14</v>
      </c>
      <c r="F42" s="15"/>
      <c r="G42" s="15">
        <f t="shared" si="1"/>
        <v>0</v>
      </c>
      <c r="H42" s="16" t="s">
        <v>24</v>
      </c>
    </row>
    <row r="43" spans="1:8" ht="18.75" customHeight="1">
      <c r="A43" s="10">
        <v>39</v>
      </c>
      <c r="B43" s="11" t="s">
        <v>33</v>
      </c>
      <c r="C43" s="20" t="s">
        <v>13</v>
      </c>
      <c r="D43" s="18">
        <v>2</v>
      </c>
      <c r="E43" s="6" t="s">
        <v>14</v>
      </c>
      <c r="F43" s="15"/>
      <c r="G43" s="15">
        <f t="shared" si="1"/>
        <v>0</v>
      </c>
      <c r="H43" s="16" t="s">
        <v>24</v>
      </c>
    </row>
    <row r="44" spans="1:8" ht="18.75" customHeight="1">
      <c r="A44" s="10">
        <v>40</v>
      </c>
      <c r="B44" s="11" t="s">
        <v>34</v>
      </c>
      <c r="C44" s="20" t="s">
        <v>13</v>
      </c>
      <c r="D44" s="18">
        <v>4</v>
      </c>
      <c r="E44" s="6" t="s">
        <v>14</v>
      </c>
      <c r="F44" s="15"/>
      <c r="G44" s="15">
        <f t="shared" si="1"/>
        <v>0</v>
      </c>
      <c r="H44" s="16" t="s">
        <v>24</v>
      </c>
    </row>
    <row r="45" spans="1:8" ht="18.75" customHeight="1">
      <c r="A45" s="10">
        <v>41</v>
      </c>
      <c r="B45" s="11" t="s">
        <v>35</v>
      </c>
      <c r="C45" s="20" t="s">
        <v>13</v>
      </c>
      <c r="D45" s="18">
        <v>1</v>
      </c>
      <c r="E45" s="6" t="s">
        <v>14</v>
      </c>
      <c r="F45" s="15"/>
      <c r="G45" s="15">
        <f t="shared" si="1"/>
        <v>0</v>
      </c>
      <c r="H45" s="16" t="s">
        <v>24</v>
      </c>
    </row>
    <row r="46" spans="1:8" ht="17.25" customHeight="1">
      <c r="A46" s="10">
        <v>42</v>
      </c>
      <c r="B46" s="11" t="s">
        <v>36</v>
      </c>
      <c r="C46" s="20" t="s">
        <v>13</v>
      </c>
      <c r="D46" s="18">
        <v>1</v>
      </c>
      <c r="E46" s="6" t="s">
        <v>14</v>
      </c>
      <c r="F46" s="15"/>
      <c r="G46" s="15">
        <f t="shared" si="1"/>
        <v>0</v>
      </c>
      <c r="H46" s="16" t="s">
        <v>24</v>
      </c>
    </row>
    <row r="47" spans="1:8" ht="20.25" customHeight="1">
      <c r="A47" s="21"/>
      <c r="B47" s="21"/>
      <c r="C47" s="22" t="s">
        <v>37</v>
      </c>
      <c r="D47" s="23">
        <f>SUM(D5:D46)</f>
        <v>66</v>
      </c>
      <c r="E47" s="24" t="s">
        <v>14</v>
      </c>
      <c r="F47" s="21"/>
      <c r="G47" s="23"/>
      <c r="H47" s="21"/>
    </row>
    <row r="48" spans="1:14" s="1" customFormat="1" ht="19.5" customHeight="1">
      <c r="A48" s="21"/>
      <c r="B48" s="39">
        <f>G47</f>
        <v>0</v>
      </c>
      <c r="C48" s="40"/>
      <c r="D48" s="40"/>
      <c r="E48" s="40"/>
      <c r="F48" s="40"/>
      <c r="G48" s="41"/>
      <c r="H48" s="25"/>
      <c r="I48"/>
      <c r="J48"/>
      <c r="K48"/>
      <c r="L48"/>
      <c r="M48"/>
      <c r="N48"/>
    </row>
    <row r="49" spans="1:8" ht="42.75" customHeight="1">
      <c r="A49" s="46" t="s">
        <v>38</v>
      </c>
      <c r="B49" s="42" t="s">
        <v>39</v>
      </c>
      <c r="C49" s="42"/>
      <c r="D49" s="42"/>
      <c r="E49" s="42"/>
      <c r="F49" s="42"/>
      <c r="G49" s="42"/>
      <c r="H49" s="42"/>
    </row>
    <row r="50" spans="1:10" s="2" customFormat="1" ht="22.5" customHeight="1">
      <c r="A50" s="46"/>
      <c r="B50" s="43" t="s">
        <v>40</v>
      </c>
      <c r="C50" s="44"/>
      <c r="D50" s="44"/>
      <c r="E50" s="44"/>
      <c r="F50" s="44"/>
      <c r="G50" s="44"/>
      <c r="H50" s="44"/>
      <c r="I50" s="44"/>
      <c r="J50"/>
    </row>
    <row r="51" spans="1:10" s="3" customFormat="1" ht="21.75" customHeight="1">
      <c r="A51" s="46"/>
      <c r="B51" s="43" t="s">
        <v>41</v>
      </c>
      <c r="C51" s="44"/>
      <c r="D51" s="44"/>
      <c r="E51" s="44"/>
      <c r="F51" s="44"/>
      <c r="G51" s="44"/>
      <c r="H51" s="44"/>
      <c r="I51" s="44"/>
      <c r="J51" s="26"/>
    </row>
    <row r="52" spans="1:13" s="3" customFormat="1" ht="22.5" customHeight="1">
      <c r="A52" s="27"/>
      <c r="B52" s="28"/>
      <c r="C52" s="29"/>
      <c r="D52" s="30" t="s">
        <v>42</v>
      </c>
      <c r="E52" s="30"/>
      <c r="F52" s="30"/>
      <c r="G52" s="30"/>
      <c r="H52" s="30"/>
      <c r="I52"/>
      <c r="J52"/>
      <c r="K52"/>
      <c r="L52"/>
      <c r="M52"/>
    </row>
    <row r="53" spans="1:255" s="4" customFormat="1" ht="21.75" customHeight="1">
      <c r="A53" s="31"/>
      <c r="B53" s="32"/>
      <c r="C53" s="33"/>
      <c r="D53" s="45" t="s">
        <v>43</v>
      </c>
      <c r="E53" s="45"/>
      <c r="F53" s="45"/>
      <c r="G53" s="45"/>
      <c r="H53" s="45"/>
      <c r="I53"/>
      <c r="J53"/>
      <c r="K53"/>
      <c r="L53"/>
      <c r="M53"/>
      <c r="IU53" s="35"/>
    </row>
    <row r="54" spans="1:255" s="4" customFormat="1" ht="24" customHeight="1">
      <c r="A54"/>
      <c r="B54"/>
      <c r="C54"/>
      <c r="D54" s="34" t="s">
        <v>44</v>
      </c>
      <c r="E54" s="34"/>
      <c r="F54" s="34"/>
      <c r="G54" s="34"/>
      <c r="H54" s="34"/>
      <c r="I54"/>
      <c r="J54"/>
      <c r="K54"/>
      <c r="L54"/>
      <c r="M54"/>
      <c r="IU54" s="35"/>
    </row>
    <row r="55" ht="24" customHeight="1"/>
    <row r="56" ht="19.5" customHeight="1"/>
  </sheetData>
  <sheetProtection/>
  <protectedRanges>
    <protectedRange sqref="C5:C9 C11:C15 C34:C46 C17:C21 C23:C27 C29:C33" name="区域1_5_1_1_2"/>
    <protectedRange sqref="D5:D9 D11:D15 D34:D46 D17:D21 D23:D27 D29:D33" name="区域1_5_1_1_2_1"/>
    <protectedRange sqref="G5:G9 G11:G15 G34:G46 G17:G21 G23:G27 G29:G33" name="区域1"/>
    <protectedRange sqref="F5:F9 F11:F15 F34:F46 F17:F21 F23:F27 F29:F33" name="区域1_1"/>
    <protectedRange sqref="H5:H9 H11:H15 H34:H46 H17:H21 H23:H27 H29:H33" name="区域1_2"/>
    <protectedRange sqref="A48 D48:G48" name="区域1_3"/>
  </protectedRanges>
  <mergeCells count="9">
    <mergeCell ref="B50:I50"/>
    <mergeCell ref="B51:I51"/>
    <mergeCell ref="D53:H53"/>
    <mergeCell ref="A49:A51"/>
    <mergeCell ref="A1:H1"/>
    <mergeCell ref="A2:C2"/>
    <mergeCell ref="G2:H2"/>
    <mergeCell ref="B48:G48"/>
    <mergeCell ref="B49:H49"/>
  </mergeCells>
  <printOptions horizontalCentered="1"/>
  <pageMargins left="0.503472222222222" right="0.503472222222222" top="0.751388888888889" bottom="0.751388888888889" header="0.298611111111111" footer="0.2986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xd</dc:creator>
  <cp:keywords/>
  <dc:description/>
  <cp:lastModifiedBy>钱明</cp:lastModifiedBy>
  <dcterms:created xsi:type="dcterms:W3CDTF">2021-04-19T00:41:00Z</dcterms:created>
  <dcterms:modified xsi:type="dcterms:W3CDTF">2021-08-04T01:46:47Z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F33C5D05619344F9AE15E09A765F1257</vt:lpwstr>
  </property>
  <property fmtid="{D5CDD505-2E9C-101B-9397-08002B2CF9AE}" pid="3" name="KSOProductBuildVer">
    <vt:lpwstr>2052-11.1.0.10667</vt:lpwstr>
  </property>
</Properties>
</file>